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a\Desktop\"/>
    </mc:Choice>
  </mc:AlternateContent>
  <xr:revisionPtr revIDLastSave="0" documentId="8_{A18BA5CF-AEE6-45A2-AC73-013E499AFB3C}" xr6:coauthVersionLast="36" xr6:coauthVersionMax="36" xr10:uidLastSave="{00000000-0000-0000-0000-000000000000}"/>
  <bookViews>
    <workbookView xWindow="0" yWindow="0" windowWidth="23040" windowHeight="8670" tabRatio="855" xr2:uid="{00000000-000D-0000-FFFF-FFFF00000000}"/>
  </bookViews>
  <sheets>
    <sheet name="KM1" sheetId="111" r:id="rId1"/>
  </sheets>
  <externalReferences>
    <externalReference r:id="rId2"/>
    <externalReference r:id="rId3"/>
    <externalReference r:id="rId4"/>
  </externalReferences>
  <definedNames>
    <definedName name="Account_I">#REF!</definedName>
    <definedName name="Account_P">#REF!</definedName>
    <definedName name="Account_T">#REF!</definedName>
    <definedName name="AccountExt_V">#REF!</definedName>
    <definedName name="Actualities_LocalList">OFFSET(#REF!,1,0,COUNTA(#REF!)-1,1)</definedName>
    <definedName name="Actuality_APC_P">#REF!</definedName>
    <definedName name="Actuality_I">#REF!</definedName>
    <definedName name="Actuality_P">#REF!</definedName>
    <definedName name="Actuality_T">#REF!</definedName>
    <definedName name="ActualityExt_V">#REF!</definedName>
    <definedName name="ActualityPrev_P">#REF!</definedName>
    <definedName name="APC_Cube_P">#REF!</definedName>
    <definedName name="APC_IT_Actual_P">[1]Parameters!$F$70</definedName>
    <definedName name="APC_Server_P">#REF!</definedName>
    <definedName name="attribname_p">#REF!</definedName>
    <definedName name="BalansEntity">#REF!</definedName>
    <definedName name="BaseCube_I">#REF!</definedName>
    <definedName name="BaseCube_P">#REF!</definedName>
    <definedName name="BaseCube_T">#REF!</definedName>
    <definedName name="BaseCubeExt_P">#REF!</definedName>
    <definedName name="BuSelection">#REF!</definedName>
    <definedName name="Choice_P">#REF!</definedName>
    <definedName name="ClosingVersion_I">#REF!</definedName>
    <definedName name="ClosingVersion_P">#REF!</definedName>
    <definedName name="ClosingVersion_T">#REF!</definedName>
    <definedName name="ClosingVersionExt_V">#REF!</definedName>
    <definedName name="ClosingVersions_LocalList">OFFSET(#REF!,1,0,COUNTA(#REF!)-1,1)</definedName>
    <definedName name="CompaniesC1_LocalList">OFFSET(#REF!,1,0,COUNTA(#REF!)-1,1)</definedName>
    <definedName name="CompaniesC2_LocalList">OFFSET(#REF!,1,0,COUNTA(#REF!)-1,1)</definedName>
    <definedName name="CompaniesCB_LocalList">OFFSET(#REF!,1,0,COUNTA(#REF!)-1,1)</definedName>
    <definedName name="CompaniesCL_LocalList">OFFSET(#REF!,1,0,COUNTA(#REF!)-1,1)</definedName>
    <definedName name="CompaniesPeriodDependent_LocalList">OFFSET(#REF!,1,0,COUNTA(#REF!)-1,1)</definedName>
    <definedName name="Company_I">#REF!</definedName>
    <definedName name="Company_P">#REF!</definedName>
    <definedName name="Company_T">#REF!</definedName>
    <definedName name="CompanyExt_V">#REF!</definedName>
    <definedName name="CompanyGrouping_I">#REF!</definedName>
    <definedName name="CompanyGrouping_P">#REF!</definedName>
    <definedName name="CompanyGrouping_T">#REF!</definedName>
    <definedName name="CompanyGroupingExt_V">#REF!</definedName>
    <definedName name="CompanyGroupingsPeriodDependent_LocalList">OFFSET(#REF!,1,0,COUNTA(#REF!)-1,1)</definedName>
    <definedName name="CompanyName_P">#REF!</definedName>
    <definedName name="CompanyName_T">#REF!</definedName>
    <definedName name="CompanySelection">#REF!</definedName>
    <definedName name="CompGroup_GRS">#REF!</definedName>
    <definedName name="ConsolidationPerspective_I">#REF!</definedName>
    <definedName name="ConsolidationPerspective_P">#REF!</definedName>
    <definedName name="ConsolidationPerspective_T">#REF!</definedName>
    <definedName name="ConsolidationPerspectiveExt_V">#REF!</definedName>
    <definedName name="ConsoPerspectives_LocalList">OFFSET(#REF!,1,0,COUNTA(#REF!)-1,0)</definedName>
    <definedName name="ContributionVersion_I">#REF!</definedName>
    <definedName name="ContributionVersion_P">#REF!</definedName>
    <definedName name="ContributionVersion_T">#REF!</definedName>
    <definedName name="ContributionVersionExt_V">#REF!</definedName>
    <definedName name="CounterCompany_I">#REF!</definedName>
    <definedName name="CounterCompany_P">#REF!</definedName>
    <definedName name="CounterCompany_T">#REF!</definedName>
    <definedName name="CounterCompanyExt_V">#REF!</definedName>
    <definedName name="CounterDimension_I">#REF!</definedName>
    <definedName name="CounterDimension_P">#REF!</definedName>
    <definedName name="CounterDimension_T">#REF!</definedName>
    <definedName name="CounterDimensionExt_V">#REF!</definedName>
    <definedName name="CP">OFFSET(#REF!,1,0,COUNTA(#REF!)-1,1)</definedName>
    <definedName name="Cube_P">#REF!</definedName>
    <definedName name="CubeAct_P">#REF!</definedName>
    <definedName name="CubePrev_P">#REF!</definedName>
    <definedName name="Currencies_UserForm_List">#REF!</definedName>
    <definedName name="Currency_I">#REF!</definedName>
    <definedName name="Currency_P">#REF!</definedName>
    <definedName name="Currency_T">#REF!</definedName>
    <definedName name="CurrencyAndUnit_I">#REF!</definedName>
    <definedName name="CurrencyAndUnit_P">#REF!</definedName>
    <definedName name="CurrencyAndUnit_T">#REF!</definedName>
    <definedName name="CurrencyExt_V">#REF!</definedName>
    <definedName name="CurrencyInput_P">#REF!</definedName>
    <definedName name="Dim1_I">#REF!</definedName>
    <definedName name="Dim1_P">#REF!</definedName>
    <definedName name="Dim1_T">#REF!</definedName>
    <definedName name="Dim1Ext_V">#REF!</definedName>
    <definedName name="Dim2_I">#REF!</definedName>
    <definedName name="Dim2_P">#REF!</definedName>
    <definedName name="Dim2_T">#REF!</definedName>
    <definedName name="Dim2Ext_V">#REF!</definedName>
    <definedName name="Dim3_GEO_LocalList">OFFSET(#REF!,1,0,COUNTA(#REF!)-1,1)</definedName>
    <definedName name="Dim3_I">#REF!</definedName>
    <definedName name="Dim3_P">#REF!</definedName>
    <definedName name="Dim3_T">#REF!</definedName>
    <definedName name="Dim3Ext_V">#REF!</definedName>
    <definedName name="Dim4_I">#REF!</definedName>
    <definedName name="Dim4_P">#REF!</definedName>
    <definedName name="Dim4_T">#REF!</definedName>
    <definedName name="Dim4Ext_V">#REF!</definedName>
    <definedName name="EntitySelection">#REF!</definedName>
    <definedName name="Filler1_I">#REF!</definedName>
    <definedName name="Filler1_P">#REF!</definedName>
    <definedName name="Filler1_T">#REF!</definedName>
    <definedName name="Filler1Ext_V">#REF!</definedName>
    <definedName name="Filler2_I">#REF!</definedName>
    <definedName name="Filler2_P">#REF!</definedName>
    <definedName name="Filler2_T">#REF!</definedName>
    <definedName name="Filler2Ext_V">#REF!</definedName>
    <definedName name="Filler3_I">#REF!</definedName>
    <definedName name="Filler3_P">#REF!</definedName>
    <definedName name="Filler3_T">#REF!</definedName>
    <definedName name="Filler3Ext_V">#REF!</definedName>
    <definedName name="Forms_List">OFFSET(#REF!,1,0,COUNTA(#REF!)-1,1)</definedName>
    <definedName name="FrozenCubeInd_I">#REF!</definedName>
    <definedName name="FrozenCubeInd_P">#REF!</definedName>
    <definedName name="FrozenCubeInd_T">#REF!</definedName>
    <definedName name="JournalNumber_I">#REF!</definedName>
    <definedName name="JournalNumber_P">#REF!</definedName>
    <definedName name="JournalNumber_T">#REF!</definedName>
    <definedName name="JournalNumberExt_V">#REF!</definedName>
    <definedName name="LijstUnderlying">#REF!</definedName>
    <definedName name="LocalCurrency_P">#REF!</definedName>
    <definedName name="LocalCurrency_T">#REF!</definedName>
    <definedName name="Measure_I">#REF!</definedName>
    <definedName name="Measure_P">#REF!</definedName>
    <definedName name="Measure_T">#REF!</definedName>
    <definedName name="MeasureExt_V">#REF!</definedName>
    <definedName name="Measures_List">OFFSET(#REF!,1,0,COUNTA(#REF!)-1,1)</definedName>
    <definedName name="OriginCompany_I">#REF!</definedName>
    <definedName name="OriginCompany_P">#REF!</definedName>
    <definedName name="OriginCompany_T">#REF!</definedName>
    <definedName name="OriginCompanyExt_V">#REF!</definedName>
    <definedName name="Period_P">#REF!</definedName>
    <definedName name="PeriodDD_I">#REF!</definedName>
    <definedName name="PeriodDD_P">#REF!</definedName>
    <definedName name="Periods_LocalList">OFFSET(#REF!,1,0,COUNTA(#REF!)-1,1)</definedName>
    <definedName name="PeriodScope_I">#REF!</definedName>
    <definedName name="PeriodScope_P">#REF!</definedName>
    <definedName name="PeriodScope_T">#REF!</definedName>
    <definedName name="PeriodScopes_List">OFFSET(#REF!,1,0,COUNTA(#REF!)-1,1)</definedName>
    <definedName name="QESRun_P">#REF!</definedName>
    <definedName name="QESRunInput_P">#REF!</definedName>
    <definedName name="QESRunPrev_P">#REF!</definedName>
    <definedName name="QESRunPrevInput_P">#REF!</definedName>
    <definedName name="Quarter_P">#REF!</definedName>
    <definedName name="QuarterPrev_P">#REF!</definedName>
    <definedName name="ReportVersion_P">#REF!</definedName>
    <definedName name="ReportVersion_V">"A1"</definedName>
    <definedName name="ROFactuality_P">[2]Parameters!$F$68</definedName>
    <definedName name="scenario">#REF!</definedName>
    <definedName name="Server_I">#REF!</definedName>
    <definedName name="Server_P">#REF!</definedName>
    <definedName name="Server_T">#REF!</definedName>
    <definedName name="ServerCube">#REF!</definedName>
    <definedName name="SheetsWithHiddenAnchor_List">OFFSET(#REF!,1,0,COUNTA(#REF!)-1,1)</definedName>
    <definedName name="SubgroupSelection">#REF!</definedName>
    <definedName name="TM1User_P">#REF!</definedName>
    <definedName name="TobecopiedSheets_List">OFFSET(#REF!,1,0,COUNTA(#REF!)-1,1)</definedName>
    <definedName name="TobecopiedSheets_LocalList">OFFSET([3]LocalLists!$N$1,1,0,COUNTA([3]LocalLists!$N:$N)-1,1)</definedName>
    <definedName name="TransactionCurrency_I">#REF!</definedName>
    <definedName name="TransactionCurrency_P">#REF!</definedName>
    <definedName name="TransactionCurrency_T">#REF!</definedName>
    <definedName name="TransactionCurrencyExt_V">#REF!</definedName>
    <definedName name="TrueFalse_List">#REF!</definedName>
    <definedName name="UnitNumber_I">#REF!</definedName>
    <definedName name="UnitNumber_P">#REF!</definedName>
    <definedName name="UnitNumber_T">#REF!</definedName>
    <definedName name="UnitsNumber_List">OFFSET(#REF!,1,0,COUNTA(#REF!)-1,1)</definedName>
    <definedName name="UnitsNumber_LocalList">OFFSET([3]LocalLists!$D$1,1,0,COUNTA([3]LocalLists!$D:$D)-1,1)</definedName>
    <definedName name="UnitsText_List">OFFSET(#REF!,1,0,COUNTA(#REF!)-1,1)</definedName>
    <definedName name="UnitsText_LocalList">OFFSET([3]LocalLists!$C$1,1,0,COUNTA([3]LocalLists!$C:$C)-1,1)</definedName>
    <definedName name="UnitText_I">#REF!</definedName>
    <definedName name="UnitText_P">#REF!</definedName>
    <definedName name="UnitText_T">#REF!</definedName>
    <definedName name="Version_P">#REF!</definedName>
    <definedName name="VersionPrev_P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C29" i="111" l="1"/>
  <c r="C30" i="111"/>
  <c r="C21" i="111"/>
  <c r="D51" i="111" l="1"/>
  <c r="D46" i="111"/>
  <c r="D47" i="111" s="1"/>
  <c r="D34" i="111"/>
  <c r="D29" i="111"/>
  <c r="D21" i="111"/>
  <c r="D16" i="111"/>
  <c r="D15" i="111"/>
  <c r="D14" i="111"/>
  <c r="D30" i="111" l="1"/>
  <c r="D31" i="111"/>
  <c r="C34" i="111"/>
  <c r="C46" i="111" l="1"/>
  <c r="C47" i="111" s="1"/>
  <c r="C51" i="111" l="1"/>
  <c r="C16" i="111"/>
  <c r="C15" i="111"/>
  <c r="C14" i="111"/>
  <c r="C31" i="111" l="1"/>
</calcChain>
</file>

<file path=xl/sharedStrings.xml><?xml version="1.0" encoding="utf-8"?>
<sst xmlns="http://schemas.openxmlformats.org/spreadsheetml/2006/main" count="93" uniqueCount="68">
  <si>
    <t>EU KM1 - Key metrics template</t>
  </si>
  <si>
    <t>EU 8a</t>
  </si>
  <si>
    <t>a</t>
  </si>
  <si>
    <t>b</t>
  </si>
  <si>
    <t>c</t>
  </si>
  <si>
    <t>Available own funds (amounts)</t>
  </si>
  <si>
    <t xml:space="preserve">Common Equity Tier 1 (CET1) capital </t>
  </si>
  <si>
    <t xml:space="preserve">Tier 1 capital </t>
  </si>
  <si>
    <t xml:space="preserve">Total capital </t>
  </si>
  <si>
    <t>Risk-weighted exposure amounts</t>
  </si>
  <si>
    <t>Total risk exposure amount</t>
  </si>
  <si>
    <t>Capital ratios (as a percentage of risk-weighted exposure amount)</t>
  </si>
  <si>
    <t>Common Equity Tier 1 ratio (%)</t>
  </si>
  <si>
    <t>Tier 1 ratio (%)</t>
  </si>
  <si>
    <t>Total capital ratio (%)</t>
  </si>
  <si>
    <t>Additional own funds requirements to address risks other than the risk of excessive leverage (as a percentage of risk-weighted exposure amount)</t>
  </si>
  <si>
    <t>EU 7a</t>
  </si>
  <si>
    <t xml:space="preserve">Additional own funds requirements to address risks other than the risk of excessive leverage (%) </t>
  </si>
  <si>
    <t>EU 7b</t>
  </si>
  <si>
    <t xml:space="preserve">     of which: to be made up of CET1 capital (percentage points)</t>
  </si>
  <si>
    <t>EU 7c</t>
  </si>
  <si>
    <t xml:space="preserve">     of which: to be made up of Tier 1 capital (percentage points)</t>
  </si>
  <si>
    <t>EU 7d</t>
  </si>
  <si>
    <t>Total SREP own funds requirements (%)</t>
  </si>
  <si>
    <t>Combined buffer and overall capital requirement (as a percentage of risk-weighted exposure amount)</t>
  </si>
  <si>
    <t>Capital conservation buffer (%)</t>
  </si>
  <si>
    <t>Conservation buffer due to macro-prudential or systemic risk identified at the level of a Member State (%)</t>
  </si>
  <si>
    <t>Institution specific countercyclical capital buffer (%)</t>
  </si>
  <si>
    <t>EU 9a</t>
  </si>
  <si>
    <t>Systemic risk buffer (%)</t>
  </si>
  <si>
    <t>Global Systemically Important Institution buffer (%)</t>
  </si>
  <si>
    <t>EU 10a</t>
  </si>
  <si>
    <t>Other Systemically Important Institution buffer (%)</t>
  </si>
  <si>
    <t>Combined buffer requirement (%)</t>
  </si>
  <si>
    <t>EU 11a</t>
  </si>
  <si>
    <t>Overall capital requirements (%)</t>
  </si>
  <si>
    <t>CET1 available after meeting the total SREP own funds requirements (%)</t>
  </si>
  <si>
    <t>Leverage ratio</t>
  </si>
  <si>
    <t>Total exposure measure</t>
  </si>
  <si>
    <t>Leverage ratio (%)</t>
  </si>
  <si>
    <t>Additional own funds requirements to address the risk of excessive leverage (as a percentage of total exposure measure)</t>
  </si>
  <si>
    <t>EU 14a</t>
  </si>
  <si>
    <t xml:space="preserve">Additional own funds requirements to address the risk of excessive leverage (%) 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</si>
  <si>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</si>
  <si>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</si>
  <si>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</si>
  <si>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</si>
  <si>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</si>
  <si>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</si>
  <si>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14e</t>
  </si>
  <si>
    <t>Overall leverage ratio requirement (%)</t>
  </si>
  <si>
    <t>Liquidity Coverage Ratio</t>
  </si>
  <si>
    <t>Total high-quality liquid assets (HQLA) (Weighted value -average)</t>
  </si>
  <si>
    <t>EU 16a</t>
  </si>
  <si>
    <t xml:space="preserve">Cash outflows - Total weighted value </t>
  </si>
  <si>
    <t>EU 16b</t>
  </si>
  <si>
    <t xml:space="preserve">Cash inflows - Total weighted value </t>
  </si>
  <si>
    <t>Total net cash outflows (adjusted value)</t>
  </si>
  <si>
    <t>Liquidity coverage ratio (%)</t>
  </si>
  <si>
    <t>Net Stable Funding Ratio</t>
  </si>
  <si>
    <t>Total available stable funding</t>
  </si>
  <si>
    <t>Total required stable funding</t>
  </si>
  <si>
    <t>NSFR ratio (%)</t>
  </si>
  <si>
    <t>d</t>
  </si>
  <si>
    <t>e</t>
  </si>
  <si>
    <t>-</t>
  </si>
  <si>
    <t>En milliers d'EUR</t>
  </si>
  <si>
    <t xml:space="preserve">SC Agréée BANQUE CPH : TEMPLATE EU KM 1 - Key metrics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</si>
</sst>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&quot;€&quot;* #,##0_);_(&quot;€&quot;* \(#,##0\);_(&quot;€&quot;* &quot;-&quot;_);_(@_)"/>
    <numFmt numFmtId="169" formatCode="_(&quot;€&quot;* #,##0.00_);_(&quot;€&quot;* \(#,##0.00\);_(&quot;€&quot;* &quot;-&quot;??_);_(@_)"/>
    <numFmt numFmtId="170" formatCode="_(* #,##0_);_(* \(#,##0\);_(* &quot;-&quot;??_);_(@_)"/>
    <numFmt numFmtId="171" formatCode="_-* #,##0.00\ _B_F_-;\-* #,##0.00\ _B_F_-;_-* &quot;-&quot;??\ _B_F_-;_-@_-"/>
    <numFmt numFmtId="172" formatCode="0_)"/>
    <numFmt numFmtId="173" formatCode="_-* #,##0.00\ _F_B_-;\-* #,##0.00\ _F_B_-;_-* &quot;-&quot;??\ _F_B_-;_-@_-"/>
    <numFmt numFmtId="174" formatCode="#,000%"/>
    <numFmt numFmtId="175" formatCode="_-* #,##0.00_-;\-* #,##0.00_-;_-* \-??_-;_-@_-"/>
    <numFmt numFmtId="176" formatCode="dd\-mm\-yyyy"/>
  </numFmts>
  <fonts count="12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6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0"/>
      <color rgb="FF00B0F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62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Courier"/>
      <family val="1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2"/>
      <name val="Helv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9"/>
      <name val="Calibri"/>
      <family val="2"/>
    </font>
    <font>
      <b/>
      <sz val="22"/>
      <color indexed="8"/>
      <name val="Calibri"/>
      <family val="2"/>
    </font>
    <font>
      <b/>
      <sz val="18"/>
      <color indexed="56"/>
      <name val="Cambria"/>
      <family val="2"/>
    </font>
    <font>
      <sz val="8"/>
      <color theme="1"/>
      <name val="8"/>
      <family val="2"/>
    </font>
    <font>
      <sz val="14"/>
      <color theme="1"/>
      <name val="Webdings"/>
      <family val="1"/>
      <charset val="2"/>
    </font>
    <font>
      <b/>
      <sz val="14"/>
      <color theme="1"/>
      <name val="Webdings"/>
      <family val="1"/>
      <charset val="2"/>
    </font>
    <font>
      <b/>
      <sz val="15"/>
      <color theme="3"/>
      <name val="8"/>
      <family val="2"/>
    </font>
    <font>
      <b/>
      <sz val="13"/>
      <color theme="3"/>
      <name val="8"/>
      <family val="2"/>
    </font>
    <font>
      <b/>
      <sz val="11"/>
      <color theme="3"/>
      <name val="8"/>
      <family val="2"/>
    </font>
    <font>
      <sz val="8"/>
      <color rgb="FF006100"/>
      <name val="8"/>
      <family val="2"/>
    </font>
    <font>
      <sz val="8"/>
      <color rgb="FF9C0006"/>
      <name val="8"/>
      <family val="2"/>
    </font>
    <font>
      <sz val="8"/>
      <color rgb="FF9C6500"/>
      <name val="8"/>
      <family val="2"/>
    </font>
    <font>
      <sz val="8"/>
      <color rgb="FF3F3F76"/>
      <name val="8"/>
      <family val="2"/>
    </font>
    <font>
      <b/>
      <sz val="8"/>
      <color rgb="FF3F3F3F"/>
      <name val="8"/>
      <family val="2"/>
    </font>
    <font>
      <b/>
      <sz val="8"/>
      <color rgb="FFFA7D00"/>
      <name val="8"/>
      <family val="2"/>
    </font>
    <font>
      <sz val="8"/>
      <color rgb="FFFA7D00"/>
      <name val="8"/>
      <family val="2"/>
    </font>
    <font>
      <b/>
      <sz val="8"/>
      <color theme="0"/>
      <name val="8"/>
      <family val="2"/>
    </font>
    <font>
      <sz val="8"/>
      <color rgb="FFFF0000"/>
      <name val="8"/>
      <family val="2"/>
    </font>
    <font>
      <i/>
      <sz val="8"/>
      <color rgb="FF7F7F7F"/>
      <name val="8"/>
      <family val="2"/>
    </font>
    <font>
      <b/>
      <sz val="8"/>
      <color theme="1"/>
      <name val="8"/>
      <family val="2"/>
    </font>
    <font>
      <sz val="8"/>
      <color theme="0"/>
      <name val="8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sz val="11"/>
      <name val="Calibri"/>
      <family val="2"/>
    </font>
    <font>
      <i/>
      <sz val="10"/>
      <color theme="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b/>
      <u/>
      <sz val="14"/>
      <color theme="1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>
        <bgColor theme="4" tint="0.39994506668294322"/>
      </patternFill>
    </fill>
    <fill>
      <patternFill patternType="solid">
        <fgColor theme="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theme="0" tint="-0.149937437055574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bgColor indexed="30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bgColor indexed="22"/>
      </patternFill>
    </fill>
    <fill>
      <patternFill patternType="solid">
        <fgColor rgb="FF00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8165">
    <xf numFmtId="0" fontId="0" fillId="0" borderId="0"/>
    <xf numFmtId="0" fontId="6" fillId="2" borderId="0" applyBorder="0">
      <alignment horizontal="left"/>
      <protection hidden="1"/>
    </xf>
    <xf numFmtId="49" fontId="8" fillId="3" borderId="0">
      <alignment horizontal="left" wrapText="1"/>
      <protection hidden="1"/>
    </xf>
    <xf numFmtId="3" fontId="11" fillId="5" borderId="2">
      <protection locked="0"/>
    </xf>
    <xf numFmtId="0" fontId="11" fillId="5" borderId="3"/>
    <xf numFmtId="0" fontId="11" fillId="6" borderId="3">
      <alignment horizontal="left" indent="2"/>
    </xf>
    <xf numFmtId="3" fontId="11" fillId="6" borderId="2">
      <alignment horizontal="right"/>
    </xf>
    <xf numFmtId="3" fontId="9" fillId="7" borderId="2">
      <alignment horizontal="right"/>
    </xf>
    <xf numFmtId="0" fontId="9" fillId="7" borderId="3">
      <alignment horizontal="left" indent="3"/>
    </xf>
    <xf numFmtId="3" fontId="10" fillId="8" borderId="2">
      <alignment horizontal="right"/>
    </xf>
    <xf numFmtId="0" fontId="10" fillId="0" borderId="0">
      <alignment horizontal="left" indent="4"/>
    </xf>
    <xf numFmtId="0" fontId="6" fillId="9" borderId="0" applyNumberFormat="0" applyFont="0" applyFill="0" applyBorder="0" applyAlignment="0">
      <alignment horizontal="left"/>
      <protection hidden="1"/>
    </xf>
    <xf numFmtId="0" fontId="6" fillId="9" borderId="0" applyNumberFormat="0" applyFont="0" applyFill="0" applyBorder="0" applyAlignment="0">
      <alignment horizontal="left"/>
      <protection locked="0"/>
    </xf>
    <xf numFmtId="0" fontId="12" fillId="0" borderId="0"/>
    <xf numFmtId="0" fontId="6" fillId="0" borderId="0" applyFill="0" applyBorder="0">
      <alignment horizontal="left" wrapText="1"/>
    </xf>
    <xf numFmtId="0" fontId="6" fillId="0" borderId="0" applyFill="0" applyBorder="0">
      <alignment horizontal="left" wrapText="1" indent="1"/>
    </xf>
    <xf numFmtId="0" fontId="13" fillId="0" borderId="4">
      <alignment horizontal="left" vertical="center" wrapText="1" indent="3"/>
    </xf>
    <xf numFmtId="167" fontId="6" fillId="0" borderId="0" applyFont="0" applyFill="0" applyBorder="0" applyAlignment="0" applyProtection="0"/>
    <xf numFmtId="49" fontId="7" fillId="0" borderId="0" applyFill="0" applyBorder="0">
      <alignment horizontal="left" wrapText="1"/>
    </xf>
    <xf numFmtId="0" fontId="6" fillId="10" borderId="0" applyBorder="0">
      <alignment wrapText="1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9" fillId="0" borderId="2">
      <alignment horizontal="center" vertical="center" wrapText="1"/>
    </xf>
    <xf numFmtId="0" fontId="17" fillId="0" borderId="2">
      <alignment horizontal="center" vertical="center" wrapText="1"/>
    </xf>
    <xf numFmtId="3" fontId="10" fillId="0" borderId="5">
      <alignment horizontal="right"/>
    </xf>
    <xf numFmtId="0" fontId="10" fillId="0" borderId="0" applyAlignment="0"/>
    <xf numFmtId="3" fontId="18" fillId="0" borderId="0" applyFill="0" applyBorder="0">
      <alignment horizontal="left" wrapText="1" indent="3"/>
    </xf>
    <xf numFmtId="3" fontId="18" fillId="0" borderId="5">
      <alignment horizontal="right" indent="2"/>
    </xf>
    <xf numFmtId="3" fontId="9" fillId="0" borderId="5">
      <alignment horizontal="right"/>
    </xf>
    <xf numFmtId="3" fontId="19" fillId="0" borderId="0" applyBorder="0" applyAlignment="0">
      <alignment horizontal="left"/>
    </xf>
    <xf numFmtId="49" fontId="4" fillId="0" borderId="0" applyFill="0" applyBorder="0">
      <alignment horizontal="left" wrapText="1"/>
    </xf>
    <xf numFmtId="0" fontId="6" fillId="11" borderId="0">
      <protection hidden="1"/>
    </xf>
    <xf numFmtId="0" fontId="10" fillId="2" borderId="0" applyBorder="0">
      <alignment horizontal="left"/>
      <protection hidden="1"/>
    </xf>
    <xf numFmtId="3" fontId="6" fillId="12" borderId="0" applyBorder="0">
      <alignment horizontal="right" vertical="center" wrapText="1"/>
    </xf>
    <xf numFmtId="3" fontId="6" fillId="0" borderId="0" applyFill="0" applyBorder="0">
      <alignment horizontal="right"/>
    </xf>
    <xf numFmtId="4" fontId="6" fillId="0" borderId="0" applyFill="0" applyBorder="0">
      <alignment horizontal="right"/>
    </xf>
    <xf numFmtId="3" fontId="3" fillId="1" borderId="5"/>
    <xf numFmtId="0" fontId="6" fillId="13" borderId="0">
      <alignment wrapText="1"/>
    </xf>
    <xf numFmtId="49" fontId="8" fillId="3" borderId="0">
      <alignment horizontal="left" wrapText="1"/>
      <protection hidden="1"/>
    </xf>
    <xf numFmtId="0" fontId="9" fillId="0" borderId="8">
      <alignment horizontal="left" vertical="center"/>
    </xf>
    <xf numFmtId="0" fontId="9" fillId="0" borderId="7">
      <alignment horizontal="center" vertical="center"/>
    </xf>
    <xf numFmtId="3" fontId="6" fillId="0" borderId="0" applyFill="0" applyBorder="0">
      <alignment horizontal="right" wrapText="1"/>
    </xf>
    <xf numFmtId="0" fontId="4" fillId="0" borderId="0" applyBorder="0">
      <alignment horizontal="left" wrapText="1"/>
    </xf>
    <xf numFmtId="0" fontId="6" fillId="0" borderId="0" applyFill="0" applyBorder="0">
      <alignment horizontal="left" wrapText="1" indent="2"/>
    </xf>
    <xf numFmtId="0" fontId="20" fillId="0" borderId="1">
      <alignment horizontal="left" vertical="center"/>
    </xf>
    <xf numFmtId="49" fontId="4" fillId="0" borderId="0" applyProtection="0"/>
    <xf numFmtId="0" fontId="6" fillId="13" borderId="0" applyNumberFormat="0">
      <alignment wrapText="1"/>
    </xf>
    <xf numFmtId="49" fontId="8" fillId="3" borderId="0">
      <alignment horizontal="left" wrapText="1"/>
      <protection hidden="1"/>
    </xf>
    <xf numFmtId="0" fontId="5" fillId="0" borderId="0" applyFill="0" applyBorder="0">
      <alignment horizontal="left" wrapText="1" indent="1"/>
    </xf>
    <xf numFmtId="9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8" fillId="50" borderId="0">
      <alignment horizontal="center" vertical="center" wrapText="1"/>
    </xf>
    <xf numFmtId="0" fontId="12" fillId="0" borderId="0"/>
    <xf numFmtId="0" fontId="2" fillId="0" borderId="0"/>
    <xf numFmtId="0" fontId="12" fillId="0" borderId="0"/>
    <xf numFmtId="0" fontId="1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172" fontId="32" fillId="0" borderId="0"/>
    <xf numFmtId="0" fontId="33" fillId="0" borderId="0">
      <alignment vertical="center"/>
    </xf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4" borderId="0" applyNumberFormat="0" applyBorder="0" applyAlignment="0" applyProtection="0"/>
    <xf numFmtId="0" fontId="34" fillId="58" borderId="0" applyNumberFormat="0" applyBorder="0" applyAlignment="0" applyProtection="0"/>
    <xf numFmtId="0" fontId="34" fillId="61" borderId="0" applyNumberFormat="0" applyBorder="0" applyAlignment="0" applyProtection="0"/>
    <xf numFmtId="0" fontId="34" fillId="65" borderId="0" applyNumberFormat="0" applyBorder="0" applyAlignment="0" applyProtection="0"/>
    <xf numFmtId="0" fontId="35" fillId="67" borderId="0" applyNumberFormat="0" applyBorder="0" applyAlignment="0" applyProtection="0"/>
    <xf numFmtId="0" fontId="35" fillId="62" borderId="0" applyNumberFormat="0" applyBorder="0" applyAlignment="0" applyProtection="0"/>
    <xf numFmtId="0" fontId="35" fillId="64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173" fontId="36" fillId="0" borderId="0" applyFont="0" applyFill="0" applyBorder="0" applyAlignment="0" applyProtection="0"/>
    <xf numFmtId="0" fontId="37" fillId="57" borderId="0" applyNumberFormat="0" applyBorder="0" applyAlignment="0" applyProtection="0"/>
    <xf numFmtId="171" fontId="12" fillId="0" borderId="0" applyFont="0" applyFill="0" applyBorder="0" applyAlignment="0" applyProtection="0"/>
    <xf numFmtId="0" fontId="38" fillId="73" borderId="20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66" borderId="0" applyNumberFormat="0" applyBorder="0" applyAlignment="0" applyProtection="0"/>
    <xf numFmtId="0" fontId="36" fillId="0" borderId="0"/>
    <xf numFmtId="0" fontId="12" fillId="0" borderId="0"/>
    <xf numFmtId="0" fontId="43" fillId="0" borderId="0"/>
    <xf numFmtId="0" fontId="34" fillId="63" borderId="24" applyNumberFormat="0" applyFont="0" applyAlignment="0" applyProtection="0"/>
    <xf numFmtId="0" fontId="44" fillId="0" borderId="26" applyNumberFormat="0" applyFill="0" applyAlignment="0" applyProtection="0"/>
    <xf numFmtId="9" fontId="12" fillId="0" borderId="0" applyFont="0" applyFill="0" applyBorder="0" applyAlignment="0" applyProtection="0"/>
    <xf numFmtId="0" fontId="45" fillId="0" borderId="27" applyNumberFormat="0" applyFill="0" applyAlignment="0" applyProtection="0"/>
    <xf numFmtId="0" fontId="36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51" fillId="0" borderId="0" applyNumberFormat="0" applyFill="0" applyBorder="0" applyAlignment="0" applyProtection="0"/>
    <xf numFmtId="0" fontId="52" fillId="56" borderId="0" applyNumberFormat="0" applyBorder="0" applyAlignment="0" applyProtection="0"/>
    <xf numFmtId="0" fontId="35" fillId="75" borderId="0" applyNumberFormat="0" applyBorder="0" applyAlignment="0" applyProtection="0"/>
    <xf numFmtId="0" fontId="35" fillId="72" borderId="0" applyNumberFormat="0" applyBorder="0" applyAlignment="0" applyProtection="0"/>
    <xf numFmtId="0" fontId="35" fillId="76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1" borderId="0" applyNumberFormat="0" applyBorder="0" applyAlignment="0" applyProtection="0"/>
    <xf numFmtId="0" fontId="2" fillId="0" borderId="0"/>
    <xf numFmtId="37" fontId="53" fillId="0" borderId="0"/>
    <xf numFmtId="0" fontId="2" fillId="0" borderId="0"/>
    <xf numFmtId="0" fontId="49" fillId="74" borderId="19" applyNumberFormat="0" applyAlignment="0" applyProtection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2" fillId="0" borderId="0"/>
    <xf numFmtId="0" fontId="34" fillId="63" borderId="24" applyNumberFormat="0" applyFont="0" applyAlignment="0" applyProtection="0"/>
    <xf numFmtId="0" fontId="2" fillId="0" borderId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" fillId="0" borderId="0"/>
    <xf numFmtId="171" fontId="12" fillId="0" borderId="0" applyFont="0" applyFill="0" applyBorder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2" fillId="0" borderId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2" fillId="0" borderId="0"/>
    <xf numFmtId="0" fontId="2" fillId="0" borderId="0"/>
    <xf numFmtId="0" fontId="48" fillId="60" borderId="19" applyNumberFormat="0" applyAlignment="0" applyProtection="0"/>
    <xf numFmtId="0" fontId="2" fillId="0" borderId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49" fillId="74" borderId="19" applyNumberFormat="0" applyAlignment="0" applyProtection="0"/>
    <xf numFmtId="0" fontId="2" fillId="0" borderId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2" fillId="0" borderId="0"/>
    <xf numFmtId="0" fontId="49" fillId="74" borderId="19" applyNumberFormat="0" applyAlignment="0" applyProtection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2" fillId="0" borderId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49" fillId="74" borderId="19" applyNumberFormat="0" applyAlignment="0" applyProtection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2" fillId="0" borderId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2" fillId="0" borderId="0"/>
    <xf numFmtId="0" fontId="2" fillId="0" borderId="0"/>
    <xf numFmtId="0" fontId="50" fillId="74" borderId="25" applyNumberFormat="0" applyAlignment="0" applyProtection="0"/>
    <xf numFmtId="0" fontId="2" fillId="0" borderId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2" fillId="0" borderId="0"/>
    <xf numFmtId="0" fontId="34" fillId="63" borderId="24" applyNumberFormat="0" applyFont="0" applyAlignment="0" applyProtection="0"/>
    <xf numFmtId="0" fontId="2" fillId="0" borderId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2" fillId="0" borderId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2" fillId="0" borderId="0"/>
    <xf numFmtId="0" fontId="2" fillId="0" borderId="0"/>
    <xf numFmtId="0" fontId="48" fillId="60" borderId="19" applyNumberFormat="0" applyAlignment="0" applyProtection="0"/>
    <xf numFmtId="0" fontId="2" fillId="0" borderId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49" fillId="74" borderId="19" applyNumberFormat="0" applyAlignment="0" applyProtection="0"/>
    <xf numFmtId="0" fontId="2" fillId="0" borderId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2" fillId="0" borderId="0"/>
    <xf numFmtId="0" fontId="49" fillId="74" borderId="19" applyNumberFormat="0" applyAlignment="0" applyProtection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2" fillId="0" borderId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5" fillId="0" borderId="27" applyNumberFormat="0" applyFill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49" fillId="74" borderId="19" applyNumberFormat="0" applyAlignment="0" applyProtection="0"/>
    <xf numFmtId="0" fontId="2" fillId="0" borderId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2" fillId="0" borderId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50" fillId="74" borderId="25" applyNumberFormat="0" applyAlignment="0" applyProtection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34" fillId="63" borderId="24" applyNumberFormat="0" applyFont="0" applyAlignment="0" applyProtection="0"/>
    <xf numFmtId="0" fontId="48" fillId="60" borderId="19" applyNumberForma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4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2" fillId="0" borderId="0"/>
    <xf numFmtId="0" fontId="2" fillId="0" borderId="0"/>
    <xf numFmtId="0" fontId="50" fillId="74" borderId="25" applyNumberFormat="0" applyAlignment="0" applyProtection="0"/>
    <xf numFmtId="0" fontId="2" fillId="0" borderId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19" applyNumberFormat="0" applyAlignment="0" applyProtection="0"/>
    <xf numFmtId="0" fontId="48" fillId="60" borderId="19" applyNumberFormat="0" applyAlignment="0" applyProtection="0"/>
    <xf numFmtId="0" fontId="45" fillId="0" borderId="27" applyNumberFormat="0" applyFill="0" applyAlignment="0" applyProtection="0"/>
    <xf numFmtId="0" fontId="50" fillId="74" borderId="25" applyNumberFormat="0" applyAlignment="0" applyProtection="0"/>
    <xf numFmtId="0" fontId="48" fillId="60" borderId="19" applyNumberFormat="0" applyAlignment="0" applyProtection="0"/>
    <xf numFmtId="0" fontId="50" fillId="74" borderId="25" applyNumberFormat="0" applyAlignment="0" applyProtection="0"/>
    <xf numFmtId="0" fontId="45" fillId="0" borderId="27" applyNumberFormat="0" applyFill="0" applyAlignment="0" applyProtection="0"/>
    <xf numFmtId="0" fontId="49" fillId="74" borderId="19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5" borderId="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6" fillId="51" borderId="0" applyBorder="0">
      <alignment wrapText="1"/>
    </xf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4" fillId="0" borderId="2">
      <alignment horizontal="center" vertical="center" wrapText="1"/>
    </xf>
    <xf numFmtId="0" fontId="23" fillId="0" borderId="2">
      <alignment horizontal="center" vertical="center" wrapText="1"/>
    </xf>
    <xf numFmtId="3" fontId="55" fillId="0" borderId="5">
      <alignment horizontal="right"/>
    </xf>
    <xf numFmtId="3" fontId="56" fillId="0" borderId="0" applyFill="0" applyBorder="0">
      <alignment horizontal="left" wrapText="1" indent="3"/>
    </xf>
    <xf numFmtId="3" fontId="56" fillId="0" borderId="5">
      <alignment horizontal="right" indent="2"/>
    </xf>
    <xf numFmtId="3" fontId="54" fillId="0" borderId="5">
      <alignment horizontal="right"/>
    </xf>
    <xf numFmtId="3" fontId="57" fillId="0" borderId="0" applyBorder="0" applyAlignment="0">
      <alignment horizontal="left"/>
    </xf>
    <xf numFmtId="0" fontId="55" fillId="78" borderId="0" applyBorder="0">
      <alignment horizontal="left"/>
      <protection hidden="1"/>
    </xf>
    <xf numFmtId="3" fontId="58" fillId="81" borderId="2">
      <protection locked="0"/>
    </xf>
    <xf numFmtId="3" fontId="58" fillId="80" borderId="2">
      <alignment horizontal="right"/>
    </xf>
    <xf numFmtId="3" fontId="54" fillId="51" borderId="2">
      <alignment horizontal="right"/>
    </xf>
    <xf numFmtId="3" fontId="55" fillId="54" borderId="2">
      <alignment horizontal="right"/>
    </xf>
    <xf numFmtId="3" fontId="26" fillId="47" borderId="0" applyBorder="0">
      <alignment horizontal="right" vertical="center" wrapText="1"/>
    </xf>
    <xf numFmtId="3" fontId="55" fillId="1" borderId="5"/>
    <xf numFmtId="0" fontId="26" fillId="82" borderId="0">
      <alignment wrapText="1"/>
    </xf>
    <xf numFmtId="49" fontId="25" fillId="79" borderId="0">
      <alignment horizontal="left" wrapText="1"/>
      <protection hidden="1"/>
    </xf>
    <xf numFmtId="0" fontId="54" fillId="0" borderId="8">
      <alignment horizontal="left" vertical="center"/>
    </xf>
    <xf numFmtId="0" fontId="54" fillId="0" borderId="7">
      <alignment horizontal="center" vertical="center"/>
    </xf>
    <xf numFmtId="0" fontId="26" fillId="0" borderId="0" applyFill="0" applyBorder="0">
      <alignment horizontal="left" wrapText="1" indent="2"/>
    </xf>
    <xf numFmtId="0" fontId="59" fillId="0" borderId="1">
      <alignment horizontal="left" vertical="center"/>
    </xf>
    <xf numFmtId="0" fontId="60" fillId="0" borderId="0" applyNumberFormat="0" applyFill="0" applyBorder="0" applyAlignment="0" applyProtection="0"/>
    <xf numFmtId="0" fontId="26" fillId="82" borderId="0" applyNumberFormat="0">
      <alignment wrapText="1"/>
    </xf>
    <xf numFmtId="49" fontId="25" fillId="79" borderId="0">
      <alignment horizontal="left" wrapText="1"/>
      <protection hidden="1"/>
    </xf>
    <xf numFmtId="0" fontId="30" fillId="0" borderId="0" applyFill="0" applyBorder="0">
      <alignment horizontal="left" wrapText="1" indent="1"/>
    </xf>
    <xf numFmtId="3" fontId="10" fillId="83" borderId="2">
      <alignment horizontal="right"/>
    </xf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2">
      <alignment horizontal="center" vertical="center" wrapText="1"/>
    </xf>
    <xf numFmtId="0" fontId="10" fillId="0" borderId="0" applyAlignment="0"/>
    <xf numFmtId="0" fontId="18" fillId="0" borderId="0" applyFill="0" applyBorder="0">
      <alignment horizontal="left" wrapText="1" indent="3"/>
    </xf>
    <xf numFmtId="3" fontId="18" fillId="0" borderId="0" applyFill="0" applyBorder="0">
      <alignment horizontal="left" wrapText="1" indent="3"/>
    </xf>
    <xf numFmtId="3" fontId="18" fillId="0" borderId="5">
      <alignment horizontal="right"/>
    </xf>
    <xf numFmtId="3" fontId="18" fillId="0" borderId="5">
      <alignment horizontal="right" indent="2"/>
    </xf>
    <xf numFmtId="0" fontId="11" fillId="5" borderId="28"/>
    <xf numFmtId="0" fontId="9" fillId="7" borderId="28">
      <alignment horizontal="left" indent="3"/>
    </xf>
    <xf numFmtId="0" fontId="10" fillId="0" borderId="0">
      <alignment horizontal="left" indent="4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8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 applyAlignment="0"/>
    <xf numFmtId="0" fontId="26" fillId="78" borderId="0" applyBorder="0">
      <alignment horizontal="left"/>
      <protection hidden="1"/>
    </xf>
    <xf numFmtId="3" fontId="58" fillId="81" borderId="2">
      <protection locked="0"/>
    </xf>
    <xf numFmtId="0" fontId="58" fillId="81" borderId="3"/>
    <xf numFmtId="3" fontId="58" fillId="80" borderId="2">
      <alignment horizontal="right"/>
    </xf>
    <xf numFmtId="3" fontId="54" fillId="51" borderId="2">
      <alignment horizontal="right"/>
    </xf>
    <xf numFmtId="0" fontId="54" fillId="51" borderId="3">
      <alignment horizontal="left" indent="3"/>
    </xf>
    <xf numFmtId="3" fontId="55" fillId="54" borderId="2">
      <alignment horizontal="right"/>
    </xf>
    <xf numFmtId="3" fontId="55" fillId="84" borderId="2">
      <alignment horizontal="right"/>
    </xf>
    <xf numFmtId="0" fontId="55" fillId="0" borderId="0">
      <alignment horizontal="left" indent="4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8">
      <alignment horizontal="left" vertical="center"/>
    </xf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34" fillId="63" borderId="24" applyNumberFormat="0" applyFont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12" fillId="0" borderId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8" fillId="60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49" fillId="74" borderId="19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0" fontId="50" fillId="74" borderId="25" applyNumberFormat="0" applyAlignment="0" applyProtection="0"/>
    <xf numFmtId="3" fontId="11" fillId="5" borderId="2">
      <protection locked="0"/>
    </xf>
    <xf numFmtId="3" fontId="11" fillId="6" borderId="2">
      <alignment horizontal="right"/>
    </xf>
    <xf numFmtId="3" fontId="9" fillId="7" borderId="2">
      <alignment horizontal="right"/>
    </xf>
    <xf numFmtId="3" fontId="10" fillId="8" borderId="2">
      <alignment horizontal="right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4" fillId="0" borderId="8">
      <alignment horizontal="left" vertical="center"/>
    </xf>
    <xf numFmtId="0" fontId="2" fillId="0" borderId="0"/>
    <xf numFmtId="3" fontId="10" fillId="77" borderId="2">
      <alignment horizontal="right"/>
    </xf>
    <xf numFmtId="0" fontId="48" fillId="60" borderId="30" applyNumberFormat="0" applyAlignment="0" applyProtection="0"/>
    <xf numFmtId="0" fontId="49" fillId="74" borderId="30" applyNumberFormat="0" applyAlignment="0" applyProtection="0"/>
    <xf numFmtId="0" fontId="11" fillId="5" borderId="3"/>
    <xf numFmtId="0" fontId="11" fillId="6" borderId="3">
      <alignment horizontal="left" indent="2"/>
    </xf>
    <xf numFmtId="0" fontId="49" fillId="74" borderId="30" applyNumberFormat="0" applyAlignment="0" applyProtection="0"/>
    <xf numFmtId="0" fontId="48" fillId="60" borderId="30" applyNumberFormat="0" applyAlignment="0" applyProtection="0"/>
    <xf numFmtId="0" fontId="9" fillId="7" borderId="3">
      <alignment horizontal="left" indent="3"/>
    </xf>
    <xf numFmtId="0" fontId="50" fillId="74" borderId="31" applyNumberFormat="0" applyAlignment="0" applyProtection="0"/>
    <xf numFmtId="0" fontId="50" fillId="74" borderId="31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50" fillId="74" borderId="31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2" fillId="0" borderId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2" fillId="0" borderId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9" fillId="74" borderId="30" applyNumberFormat="0" applyAlignment="0" applyProtection="0"/>
    <xf numFmtId="0" fontId="11" fillId="5" borderId="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11" fillId="5" borderId="33"/>
    <xf numFmtId="0" fontId="9" fillId="7" borderId="33">
      <alignment horizontal="left" indent="3"/>
    </xf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9" fillId="0" borderId="8">
      <alignment horizontal="left" vertical="center"/>
    </xf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11" fillId="5" borderId="33"/>
    <xf numFmtId="0" fontId="9" fillId="7" borderId="33">
      <alignment horizontal="left" indent="3"/>
    </xf>
    <xf numFmtId="0" fontId="2" fillId="0" borderId="0"/>
    <xf numFmtId="0" fontId="23" fillId="0" borderId="0"/>
    <xf numFmtId="0" fontId="26" fillId="0" borderId="0" applyFill="0" applyBorder="0">
      <alignment horizontal="left"/>
      <protection hidden="1"/>
    </xf>
    <xf numFmtId="0" fontId="26" fillId="0" borderId="0" applyNumberFormat="0" applyFill="0" applyBorder="0">
      <alignment horizontal="right" wrapText="1"/>
      <protection hidden="1"/>
    </xf>
    <xf numFmtId="0" fontId="26" fillId="0" borderId="0" applyFill="0" applyBorder="0">
      <alignment horizontal="left"/>
      <protection locked="0"/>
    </xf>
    <xf numFmtId="0" fontId="23" fillId="0" borderId="0"/>
    <xf numFmtId="0" fontId="12" fillId="0" borderId="0"/>
    <xf numFmtId="0" fontId="9" fillId="0" borderId="2">
      <alignment horizontal="center" vertical="center" wrapText="1"/>
    </xf>
    <xf numFmtId="0" fontId="17" fillId="0" borderId="2">
      <alignment horizontal="center" vertical="center" wrapText="1"/>
    </xf>
    <xf numFmtId="3" fontId="10" fillId="83" borderId="2">
      <alignment horizontal="right"/>
    </xf>
    <xf numFmtId="3" fontId="10" fillId="8" borderId="2">
      <alignment horizontal="right"/>
    </xf>
    <xf numFmtId="0" fontId="12" fillId="48" borderId="0" applyNumberFormat="0" applyFont="0" applyFill="0" applyBorder="0" applyAlignment="0"/>
    <xf numFmtId="0" fontId="17" fillId="0" borderId="2">
      <alignment horizontal="center" vertical="center" wrapText="1"/>
    </xf>
    <xf numFmtId="0" fontId="11" fillId="5" borderId="3"/>
    <xf numFmtId="0" fontId="11" fillId="6" borderId="3">
      <alignment horizontal="left" indent="2"/>
    </xf>
    <xf numFmtId="0" fontId="9" fillId="7" borderId="3">
      <alignment horizontal="left" indent="3"/>
    </xf>
    <xf numFmtId="3" fontId="10" fillId="8" borderId="2">
      <alignment horizontal="right"/>
    </xf>
    <xf numFmtId="0" fontId="9" fillId="0" borderId="8">
      <alignment horizontal="left" vertical="center"/>
    </xf>
    <xf numFmtId="44" fontId="6" fillId="0" borderId="0" applyFont="0" applyFill="0" applyBorder="0" applyAlignment="0" applyProtection="0"/>
    <xf numFmtId="0" fontId="11" fillId="5" borderId="3"/>
    <xf numFmtId="0" fontId="11" fillId="6" borderId="3">
      <alignment horizontal="left" indent="2"/>
    </xf>
    <xf numFmtId="0" fontId="9" fillId="7" borderId="3">
      <alignment horizontal="left" indent="3"/>
    </xf>
    <xf numFmtId="0" fontId="34" fillId="63" borderId="29" applyNumberFormat="0" applyFont="0" applyAlignment="0" applyProtection="0"/>
    <xf numFmtId="0" fontId="9" fillId="7" borderId="33">
      <alignment horizontal="left" indent="3"/>
    </xf>
    <xf numFmtId="165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67" fillId="16" borderId="0" applyNumberFormat="0" applyBorder="0" applyAlignment="0" applyProtection="0"/>
    <xf numFmtId="0" fontId="2" fillId="0" borderId="0"/>
    <xf numFmtId="0" fontId="34" fillId="63" borderId="29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3" fontId="3" fillId="1" borderId="5"/>
    <xf numFmtId="0" fontId="8" fillId="42" borderId="0" applyNumberFormat="0" applyBorder="0" applyAlignment="0" applyProtection="0"/>
    <xf numFmtId="3" fontId="9" fillId="7" borderId="2">
      <alignment horizontal="right"/>
    </xf>
    <xf numFmtId="0" fontId="11" fillId="6" borderId="33">
      <alignment horizontal="left" indent="2"/>
    </xf>
    <xf numFmtId="0" fontId="8" fillId="43" borderId="0" applyNumberFormat="0" applyBorder="0" applyAlignment="0" applyProtection="0"/>
    <xf numFmtId="0" fontId="10" fillId="0" borderId="0">
      <alignment horizontal="left" vertical="center" indent="4"/>
    </xf>
    <xf numFmtId="0" fontId="11" fillId="5" borderId="33"/>
    <xf numFmtId="0" fontId="45" fillId="0" borderId="32" applyNumberFormat="0" applyFill="0" applyAlignment="0" applyProtection="0"/>
    <xf numFmtId="0" fontId="61" fillId="24" borderId="0" applyNumberFormat="0" applyBorder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" fillId="0" borderId="0" applyNumberFormat="0" applyFill="0" applyBorder="0">
      <alignment horizontal="right" wrapText="1"/>
      <protection hidden="1"/>
    </xf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165" fontId="6" fillId="0" borderId="0" applyFont="0" applyFill="0" applyBorder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7" fillId="0" borderId="2">
      <alignment horizontal="center" vertical="center" wrapText="1"/>
    </xf>
    <xf numFmtId="0" fontId="2" fillId="0" borderId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11" fillId="6" borderId="33">
      <alignment horizontal="left" indent="2"/>
    </xf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36" borderId="0" applyNumberFormat="0" applyBorder="0" applyAlignment="0" applyProtection="0"/>
    <xf numFmtId="165" fontId="6" fillId="0" borderId="0" applyFont="0" applyFill="0" applyBorder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44" fontId="6" fillId="0" borderId="0" applyFont="0" applyFill="0" applyBorder="0" applyAlignment="0" applyProtection="0"/>
    <xf numFmtId="49" fontId="8" fillId="3" borderId="0">
      <alignment horizontal="left" wrapText="1"/>
      <protection hidden="1"/>
    </xf>
    <xf numFmtId="0" fontId="50" fillId="74" borderId="31" applyNumberFormat="0" applyAlignment="0" applyProtection="0"/>
    <xf numFmtId="3" fontId="10" fillId="8" borderId="2">
      <alignment horizontal="right"/>
    </xf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174" fontId="4" fillId="0" borderId="0" applyFill="0" applyBorder="0">
      <alignment horizontal="right" wrapText="1"/>
      <protection hidden="1"/>
    </xf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78" fillId="27" borderId="0" applyNumberFormat="0" applyBorder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2" fillId="0" borderId="0"/>
    <xf numFmtId="0" fontId="50" fillId="74" borderId="31" applyNumberFormat="0" applyAlignment="0" applyProtection="0"/>
    <xf numFmtId="0" fontId="63" fillId="0" borderId="0" applyNumberFormat="0" applyFill="0" applyBorder="0">
      <alignment horizontal="left" wrapText="1" indent="2"/>
      <protection hidden="1"/>
    </xf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165" fontId="6" fillId="0" borderId="0" applyFont="0" applyFill="0" applyBorder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62" fillId="0" borderId="0" applyNumberFormat="0" applyFill="0" applyBorder="0">
      <alignment horizontal="center" wrapText="1"/>
      <protection hidden="1"/>
    </xf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9" fillId="7" borderId="3">
      <alignment horizontal="left" indent="3"/>
    </xf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3" fontId="11" fillId="5" borderId="2">
      <protection locked="0"/>
    </xf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6" fillId="0" borderId="0" applyNumberFormat="0" applyFill="0" applyBorder="0">
      <alignment horizontal="right" wrapText="1"/>
      <protection hidden="1"/>
    </xf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6" fillId="32" borderId="0" applyNumberFormat="0" applyBorder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5" fillId="0" borderId="0" applyFill="0" applyBorder="0">
      <alignment horizontal="left" wrapText="1" indent="1"/>
    </xf>
    <xf numFmtId="0" fontId="48" fillId="60" borderId="30" applyNumberForma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2" fillId="0" borderId="0"/>
    <xf numFmtId="165" fontId="6" fillId="0" borderId="0" applyFont="0" applyFill="0" applyBorder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1" fillId="5" borderId="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11" fillId="5" borderId="33"/>
    <xf numFmtId="0" fontId="34" fillId="63" borderId="29" applyNumberFormat="0" applyFont="0" applyAlignment="0" applyProtection="0"/>
    <xf numFmtId="0" fontId="54" fillId="0" borderId="8">
      <alignment horizontal="left" vertical="center"/>
    </xf>
    <xf numFmtId="0" fontId="54" fillId="0" borderId="7">
      <alignment horizontal="center" vertical="center"/>
    </xf>
    <xf numFmtId="165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9" fillId="7" borderId="3">
      <alignment horizontal="left" indent="3"/>
    </xf>
    <xf numFmtId="165" fontId="6" fillId="0" borderId="0" applyFont="0" applyFill="0" applyBorder="0" applyAlignment="0" applyProtection="0"/>
    <xf numFmtId="0" fontId="34" fillId="63" borderId="29" applyNumberFormat="0" applyFont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34" borderId="0" applyNumberFormat="0" applyBorder="0" applyAlignment="0" applyProtection="0"/>
    <xf numFmtId="0" fontId="34" fillId="63" borderId="29" applyNumberFormat="0" applyFont="0" applyAlignment="0" applyProtection="0"/>
    <xf numFmtId="0" fontId="11" fillId="5" borderId="33"/>
    <xf numFmtId="0" fontId="9" fillId="7" borderId="33">
      <alignment horizontal="left" indent="3"/>
    </xf>
    <xf numFmtId="0" fontId="9" fillId="0" borderId="8">
      <alignment horizontal="left" vertical="center"/>
    </xf>
    <xf numFmtId="0" fontId="78" fillId="39" borderId="0" applyNumberFormat="0" applyBorder="0" applyAlignment="0" applyProtection="0"/>
    <xf numFmtId="0" fontId="34" fillId="63" borderId="29" applyNumberFormat="0" applyFont="0" applyAlignment="0" applyProtection="0"/>
    <xf numFmtId="0" fontId="84" fillId="18" borderId="0" applyNumberFormat="0" applyBorder="0" applyAlignment="0" applyProtection="0"/>
    <xf numFmtId="0" fontId="70" fillId="19" borderId="12" applyNumberFormat="0" applyAlignment="0" applyProtection="0"/>
    <xf numFmtId="0" fontId="6" fillId="29" borderId="0" applyNumberFormat="0" applyBorder="0" applyAlignment="0" applyProtection="0"/>
    <xf numFmtId="0" fontId="34" fillId="63" borderId="29" applyNumberFormat="0" applyFont="0" applyAlignment="0" applyProtection="0"/>
    <xf numFmtId="44" fontId="6" fillId="0" borderId="0" applyFont="0" applyFill="0" applyBorder="0" applyAlignment="0" applyProtection="0"/>
    <xf numFmtId="0" fontId="9" fillId="7" borderId="33">
      <alignment horizontal="left" indent="3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8" fillId="31" borderId="0" applyNumberFormat="0" applyBorder="0" applyAlignment="0" applyProtection="0"/>
    <xf numFmtId="165" fontId="6" fillId="0" borderId="0" applyFont="0" applyFill="0" applyBorder="0" applyAlignment="0" applyProtection="0"/>
    <xf numFmtId="0" fontId="9" fillId="0" borderId="34">
      <alignment horizontal="left" vertical="center"/>
    </xf>
    <xf numFmtId="165" fontId="6" fillId="0" borderId="0" applyFont="0" applyFill="0" applyBorder="0" applyAlignment="0" applyProtection="0"/>
    <xf numFmtId="0" fontId="20" fillId="0" borderId="1">
      <alignment horizontal="left" vertical="center"/>
    </xf>
    <xf numFmtId="0" fontId="9" fillId="7" borderId="3">
      <alignment horizontal="left" indent="3"/>
    </xf>
    <xf numFmtId="0" fontId="11" fillId="6" borderId="33">
      <alignment horizontal="left" indent="2"/>
    </xf>
    <xf numFmtId="44" fontId="6" fillId="0" borderId="0" applyFont="0" applyFill="0" applyBorder="0" applyAlignment="0" applyProtection="0"/>
    <xf numFmtId="0" fontId="9" fillId="0" borderId="2">
      <alignment horizontal="center" vertical="center" wrapText="1"/>
    </xf>
    <xf numFmtId="0" fontId="34" fillId="63" borderId="29" applyNumberFormat="0" applyFont="0" applyAlignment="0" applyProtection="0"/>
    <xf numFmtId="3" fontId="10" fillId="8" borderId="2">
      <alignment horizontal="right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17" fillId="0" borderId="2">
      <alignment horizontal="center" vertical="center" wrapText="1"/>
    </xf>
    <xf numFmtId="0" fontId="61" fillId="32" borderId="0" applyNumberFormat="0" applyBorder="0" applyAlignment="0" applyProtection="0"/>
    <xf numFmtId="0" fontId="34" fillId="63" borderId="29" applyNumberFormat="0" applyFont="0" applyAlignment="0" applyProtection="0"/>
    <xf numFmtId="0" fontId="6" fillId="0" borderId="0" applyFill="0" applyBorder="0">
      <alignment horizontal="left"/>
      <protection locked="0"/>
    </xf>
    <xf numFmtId="0" fontId="8" fillId="26" borderId="0" applyNumberFormat="0" applyBorder="0" applyAlignment="0" applyProtection="0"/>
    <xf numFmtId="0" fontId="34" fillId="63" borderId="29" applyNumberFormat="0" applyFont="0" applyAlignment="0" applyProtection="0"/>
    <xf numFmtId="44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78" fillId="35" borderId="0" applyNumberFormat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39" borderId="0" applyNumberFormat="0" applyBorder="0" applyAlignment="0" applyProtection="0"/>
    <xf numFmtId="0" fontId="61" fillId="25" borderId="0" applyNumberFormat="0" applyBorder="0" applyAlignment="0" applyProtection="0"/>
    <xf numFmtId="0" fontId="74" fillId="21" borderId="15" applyNumberFormat="0" applyAlignment="0" applyProtection="0"/>
    <xf numFmtId="0" fontId="6" fillId="28" borderId="0" applyNumberFormat="0" applyBorder="0" applyAlignment="0" applyProtection="0"/>
    <xf numFmtId="0" fontId="6" fillId="45" borderId="0" applyNumberFormat="0" applyBorder="0" applyAlignment="0" applyProtection="0"/>
    <xf numFmtId="3" fontId="11" fillId="5" borderId="2">
      <protection locked="0"/>
    </xf>
    <xf numFmtId="0" fontId="4" fillId="0" borderId="0" applyFill="0" applyBorder="0">
      <alignment horizontal="left"/>
      <protection hidden="1"/>
    </xf>
    <xf numFmtId="0" fontId="34" fillId="63" borderId="29" applyNumberFormat="0" applyFont="0" applyAlignment="0" applyProtection="0"/>
    <xf numFmtId="3" fontId="10" fillId="8" borderId="2">
      <alignment horizontal="right"/>
    </xf>
    <xf numFmtId="0" fontId="61" fillId="45" borderId="0" applyNumberFormat="0" applyBorder="0" applyAlignment="0" applyProtection="0"/>
    <xf numFmtId="0" fontId="9" fillId="0" borderId="34">
      <alignment horizontal="left" vertical="center"/>
    </xf>
    <xf numFmtId="44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81" fillId="0" borderId="0" applyNumberFormat="0" applyFill="0" applyBorder="0" applyAlignment="0" applyProtection="0"/>
    <xf numFmtId="0" fontId="6" fillId="0" borderId="0" applyFill="0" applyBorder="0">
      <alignment horizontal="left" wrapText="1"/>
      <protection hidden="1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6" fillId="10" borderId="0" applyBorder="0">
      <alignment wrapText="1"/>
    </xf>
    <xf numFmtId="0" fontId="61" fillId="44" borderId="0" applyNumberFormat="0" applyBorder="0" applyAlignment="0" applyProtection="0"/>
    <xf numFmtId="0" fontId="34" fillId="63" borderId="29" applyNumberFormat="0" applyFont="0" applyAlignment="0" applyProtection="0"/>
    <xf numFmtId="44" fontId="6" fillId="0" borderId="0" applyFont="0" applyFill="0" applyBorder="0" applyAlignment="0" applyProtection="0"/>
    <xf numFmtId="0" fontId="11" fillId="5" borderId="33"/>
    <xf numFmtId="165" fontId="6" fillId="0" borderId="0" applyFont="0" applyFill="0" applyBorder="0" applyAlignment="0" applyProtection="0"/>
    <xf numFmtId="0" fontId="11" fillId="5" borderId="33"/>
    <xf numFmtId="44" fontId="6" fillId="0" borderId="0" applyFont="0" applyFill="0" applyBorder="0" applyAlignment="0" applyProtection="0"/>
    <xf numFmtId="0" fontId="4" fillId="0" borderId="0" applyFill="0" applyBorder="0">
      <alignment horizontal="left" wrapText="1"/>
      <protection hidden="1"/>
    </xf>
    <xf numFmtId="0" fontId="64" fillId="0" borderId="9" applyNumberFormat="0" applyFill="0" applyAlignment="0" applyProtection="0"/>
    <xf numFmtId="0" fontId="6" fillId="25" borderId="0" applyNumberFormat="0" applyBorder="0" applyAlignment="0" applyProtection="0"/>
    <xf numFmtId="3" fontId="9" fillId="7" borderId="2">
      <alignment horizontal="right"/>
    </xf>
    <xf numFmtId="0" fontId="34" fillId="63" borderId="29" applyNumberFormat="0" applyFont="0" applyAlignment="0" applyProtection="0"/>
    <xf numFmtId="3" fontId="11" fillId="5" borderId="2">
      <protection locked="0"/>
    </xf>
    <xf numFmtId="3" fontId="10" fillId="0" borderId="5">
      <alignment horizontal="right"/>
    </xf>
    <xf numFmtId="0" fontId="6" fillId="0" borderId="0" applyFill="0" applyBorder="0">
      <alignment horizontal="left" wrapText="1" indent="2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3" fontId="9" fillId="7" borderId="2">
      <alignment horizontal="right"/>
    </xf>
    <xf numFmtId="0" fontId="75" fillId="0" borderId="0" applyNumberFormat="0" applyFill="0" applyBorder="0" applyAlignment="0" applyProtection="0"/>
    <xf numFmtId="0" fontId="8" fillId="30" borderId="0" applyNumberFormat="0" applyBorder="0" applyAlignment="0" applyProtection="0"/>
    <xf numFmtId="0" fontId="6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10" fillId="2" borderId="0" applyBorder="0">
      <alignment horizontal="left"/>
      <protection hidden="1"/>
    </xf>
    <xf numFmtId="165" fontId="6" fillId="0" borderId="0" applyFont="0" applyFill="0" applyBorder="0" applyAlignment="0" applyProtection="0"/>
    <xf numFmtId="49" fontId="8" fillId="3" borderId="0">
      <alignment horizontal="left" wrapText="1"/>
      <protection hidden="1"/>
    </xf>
    <xf numFmtId="0" fontId="34" fillId="63" borderId="29" applyNumberFormat="0" applyFont="0" applyAlignment="0" applyProtection="0"/>
    <xf numFmtId="44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79" fillId="0" borderId="9" applyNumberFormat="0" applyFill="0" applyAlignment="0" applyProtection="0"/>
    <xf numFmtId="0" fontId="34" fillId="63" borderId="29" applyNumberFormat="0" applyFont="0" applyAlignment="0" applyProtection="0"/>
    <xf numFmtId="165" fontId="6" fillId="0" borderId="0" applyFont="0" applyFill="0" applyBorder="0" applyAlignment="0" applyProtection="0"/>
    <xf numFmtId="0" fontId="83" fillId="17" borderId="0" applyNumberFormat="0" applyBorder="0" applyAlignment="0" applyProtection="0"/>
    <xf numFmtId="3" fontId="11" fillId="5" borderId="2">
      <protection locked="0"/>
    </xf>
    <xf numFmtId="0" fontId="61" fillId="37" borderId="0" applyNumberFormat="0" applyBorder="0" applyAlignment="0" applyProtection="0"/>
    <xf numFmtId="0" fontId="9" fillId="7" borderId="33">
      <alignment horizontal="left" indent="3"/>
    </xf>
    <xf numFmtId="165" fontId="6" fillId="0" borderId="0" applyFont="0" applyFill="0" applyBorder="0" applyAlignment="0" applyProtection="0"/>
    <xf numFmtId="0" fontId="9" fillId="0" borderId="34">
      <alignment horizontal="left" vertical="center"/>
    </xf>
    <xf numFmtId="0" fontId="34" fillId="63" borderId="29" applyNumberFormat="0" applyFont="0" applyAlignment="0" applyProtection="0"/>
    <xf numFmtId="0" fontId="73" fillId="0" borderId="14" applyNumberFormat="0" applyFill="0" applyAlignment="0" applyProtection="0"/>
    <xf numFmtId="0" fontId="34" fillId="63" borderId="29" applyNumberFormat="0" applyFont="0" applyAlignment="0" applyProtection="0"/>
    <xf numFmtId="0" fontId="9" fillId="0" borderId="2">
      <alignment horizontal="center" vertical="center" wrapText="1"/>
    </xf>
    <xf numFmtId="0" fontId="71" fillId="20" borderId="13" applyNumberFormat="0" applyAlignment="0" applyProtection="0"/>
    <xf numFmtId="165" fontId="6" fillId="0" borderId="0" applyFont="0" applyFill="0" applyBorder="0" applyAlignment="0" applyProtection="0"/>
    <xf numFmtId="0" fontId="11" fillId="6" borderId="33">
      <alignment horizontal="left" indent="2"/>
    </xf>
    <xf numFmtId="0" fontId="78" fillId="30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33">
      <alignment horizontal="left" indent="3"/>
    </xf>
    <xf numFmtId="3" fontId="11" fillId="6" borderId="2">
      <alignment horizontal="right"/>
    </xf>
    <xf numFmtId="0" fontId="34" fillId="63" borderId="29" applyNumberFormat="0" applyFont="0" applyAlignment="0" applyProtection="0"/>
    <xf numFmtId="3" fontId="9" fillId="7" borderId="2">
      <alignment horizontal="right"/>
    </xf>
    <xf numFmtId="3" fontId="10" fillId="8" borderId="2">
      <alignment horizontal="right"/>
    </xf>
    <xf numFmtId="0" fontId="10" fillId="2" borderId="0" applyBorder="0">
      <alignment horizontal="left" vertical="center"/>
      <protection hidden="1"/>
    </xf>
    <xf numFmtId="0" fontId="34" fillId="63" borderId="29" applyNumberFormat="0" applyFont="0" applyAlignment="0" applyProtection="0"/>
    <xf numFmtId="0" fontId="66" fillId="0" borderId="11" applyNumberFormat="0" applyFill="0" applyAlignment="0" applyProtection="0"/>
    <xf numFmtId="0" fontId="6" fillId="0" borderId="0" applyFill="0" applyBorder="0">
      <alignment horizontal="left"/>
      <protection hidden="1"/>
    </xf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4" fillId="0" borderId="8">
      <alignment horizontal="left" vertical="center"/>
    </xf>
    <xf numFmtId="0" fontId="85" fillId="19" borderId="12" applyNumberFormat="0" applyAlignment="0" applyProtection="0"/>
    <xf numFmtId="0" fontId="34" fillId="63" borderId="29" applyNumberFormat="0" applyFont="0" applyAlignment="0" applyProtection="0"/>
    <xf numFmtId="0" fontId="6" fillId="13" borderId="0" applyNumberFormat="0">
      <alignment wrapText="1"/>
    </xf>
    <xf numFmtId="0" fontId="11" fillId="5" borderId="33"/>
    <xf numFmtId="44" fontId="6" fillId="0" borderId="0" applyFont="0" applyFill="0" applyBorder="0" applyAlignment="0" applyProtection="0"/>
    <xf numFmtId="0" fontId="78" fillId="23" borderId="0" applyNumberFormat="0" applyBorder="0" applyAlignment="0" applyProtection="0"/>
    <xf numFmtId="0" fontId="86" fillId="20" borderId="13" applyNumberFormat="0" applyAlignment="0" applyProtection="0"/>
    <xf numFmtId="0" fontId="34" fillId="63" borderId="29" applyNumberFormat="0" applyFont="0" applyAlignment="0" applyProtection="0"/>
    <xf numFmtId="0" fontId="9" fillId="0" borderId="34">
      <alignment horizontal="left" vertical="center"/>
    </xf>
    <xf numFmtId="0" fontId="65" fillId="0" borderId="10" applyNumberFormat="0" applyFill="0" applyAlignment="0" applyProtection="0"/>
    <xf numFmtId="0" fontId="9" fillId="7" borderId="3">
      <alignment horizontal="left" indent="3"/>
    </xf>
    <xf numFmtId="0" fontId="88" fillId="0" borderId="14" applyNumberFormat="0" applyFill="0" applyAlignment="0" applyProtection="0"/>
    <xf numFmtId="0" fontId="68" fillId="17" borderId="0" applyNumberFormat="0" applyBorder="0" applyAlignment="0" applyProtection="0"/>
    <xf numFmtId="0" fontId="78" fillId="42" borderId="0" applyNumberFormat="0" applyBorder="0" applyAlignment="0" applyProtection="0"/>
    <xf numFmtId="0" fontId="11" fillId="5" borderId="33"/>
    <xf numFmtId="0" fontId="9" fillId="7" borderId="33">
      <alignment horizontal="left" indent="3"/>
    </xf>
    <xf numFmtId="0" fontId="6" fillId="40" borderId="0" applyNumberFormat="0" applyBorder="0" applyAlignment="0" applyProtection="0"/>
    <xf numFmtId="0" fontId="61" fillId="29" borderId="0" applyNumberFormat="0" applyBorder="0" applyAlignment="0" applyProtection="0"/>
    <xf numFmtId="3" fontId="11" fillId="6" borderId="2">
      <alignment horizontal="right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3" fontId="11" fillId="6" borderId="2">
      <alignment horizontal="right"/>
    </xf>
    <xf numFmtId="0" fontId="54" fillId="0" borderId="8">
      <alignment horizontal="left" vertical="center"/>
    </xf>
    <xf numFmtId="0" fontId="72" fillId="20" borderId="12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16" fillId="0" borderId="0" applyNumberFormat="0" applyFill="0" applyBorder="0" applyAlignment="0" applyProtection="0"/>
    <xf numFmtId="0" fontId="9" fillId="0" borderId="2">
      <alignment horizontal="center" vertical="center" wrapText="1"/>
    </xf>
    <xf numFmtId="0" fontId="78" fillId="31" borderId="0" applyNumberFormat="0" applyBorder="0" applyAlignment="0" applyProtection="0"/>
    <xf numFmtId="0" fontId="77" fillId="0" borderId="17" applyNumberFormat="0" applyFill="0" applyAlignment="0" applyProtection="0"/>
    <xf numFmtId="0" fontId="11" fillId="5" borderId="33"/>
    <xf numFmtId="0" fontId="61" fillId="33" borderId="0" applyNumberFormat="0" applyBorder="0" applyAlignment="0" applyProtection="0"/>
    <xf numFmtId="0" fontId="11" fillId="5" borderId="33"/>
    <xf numFmtId="0" fontId="9" fillId="0" borderId="34">
      <alignment horizontal="left" vertical="center"/>
    </xf>
    <xf numFmtId="0" fontId="34" fillId="63" borderId="29" applyNumberFormat="0" applyFont="0" applyAlignment="0" applyProtection="0"/>
    <xf numFmtId="44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11" fillId="6" borderId="33">
      <alignment horizontal="left" indent="2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11" fillId="6" borderId="33">
      <alignment horizontal="left" indent="2"/>
    </xf>
    <xf numFmtId="0" fontId="9" fillId="0" borderId="2">
      <alignment horizontal="center" vertical="center" wrapText="1"/>
    </xf>
    <xf numFmtId="0" fontId="8" fillId="38" borderId="0" applyNumberFormat="0" applyBorder="0" applyAlignment="0" applyProtection="0"/>
    <xf numFmtId="165" fontId="6" fillId="0" borderId="0" applyFont="0" applyFill="0" applyBorder="0" applyAlignment="0" applyProtection="0"/>
    <xf numFmtId="0" fontId="34" fillId="63" borderId="29" applyNumberFormat="0" applyFont="0" applyAlignment="0" applyProtection="0"/>
    <xf numFmtId="0" fontId="17" fillId="0" borderId="2">
      <alignment horizontal="center" vertical="center" wrapText="1"/>
    </xf>
    <xf numFmtId="0" fontId="89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54" fillId="0" borderId="8">
      <alignment horizontal="left" vertical="center"/>
    </xf>
    <xf numFmtId="0" fontId="11" fillId="5" borderId="33"/>
    <xf numFmtId="3" fontId="4" fillId="0" borderId="0" applyFill="0" applyBorder="0">
      <alignment horizontal="right" wrapText="1"/>
      <protection hidden="1"/>
    </xf>
    <xf numFmtId="0" fontId="6" fillId="33" borderId="0" applyNumberFormat="0" applyBorder="0" applyAlignment="0" applyProtection="0"/>
    <xf numFmtId="0" fontId="8" fillId="34" borderId="0" applyNumberFormat="0" applyBorder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80" fillId="0" borderId="10" applyNumberFormat="0" applyFill="0" applyAlignment="0" applyProtection="0"/>
    <xf numFmtId="0" fontId="4" fillId="0" borderId="17" applyNumberFormat="0" applyFill="0" applyAlignment="0" applyProtection="0"/>
    <xf numFmtId="9" fontId="6" fillId="0" borderId="0" applyFont="0" applyFill="0" applyBorder="0" applyAlignment="0" applyProtection="0"/>
    <xf numFmtId="0" fontId="78" fillId="26" borderId="0" applyNumberFormat="0" applyBorder="0" applyAlignment="0" applyProtection="0"/>
    <xf numFmtId="44" fontId="6" fillId="0" borderId="0" applyFont="0" applyFill="0" applyBorder="0" applyAlignment="0" applyProtection="0"/>
    <xf numFmtId="0" fontId="6" fillId="13" borderId="0">
      <alignment wrapText="1"/>
    </xf>
    <xf numFmtId="0" fontId="34" fillId="63" borderId="29" applyNumberFormat="0" applyFont="0" applyAlignment="0" applyProtection="0"/>
    <xf numFmtId="0" fontId="78" fillId="43" borderId="0" applyNumberFormat="0" applyBorder="0" applyAlignment="0" applyProtection="0"/>
    <xf numFmtId="0" fontId="2" fillId="0" borderId="0"/>
    <xf numFmtId="3" fontId="19" fillId="0" borderId="0" applyBorder="0" applyAlignment="0">
      <alignment horizontal="left"/>
    </xf>
    <xf numFmtId="0" fontId="8" fillId="27" borderId="0" applyNumberFormat="0" applyBorder="0" applyAlignment="0" applyProtection="0"/>
    <xf numFmtId="0" fontId="34" fillId="63" borderId="29" applyNumberFormat="0" applyFont="0" applyAlignment="0" applyProtection="0"/>
    <xf numFmtId="0" fontId="6" fillId="41" borderId="0" applyNumberFormat="0" applyBorder="0" applyAlignment="0" applyProtection="0"/>
    <xf numFmtId="0" fontId="34" fillId="63" borderId="29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3" fontId="6" fillId="12" borderId="0" applyBorder="0">
      <alignment horizontal="right" vertical="center" wrapText="1"/>
    </xf>
    <xf numFmtId="0" fontId="54" fillId="0" borderId="8">
      <alignment horizontal="left" vertical="center"/>
    </xf>
    <xf numFmtId="0" fontId="69" fillId="18" borderId="0" applyNumberFormat="0" applyBorder="0" applyAlignment="0" applyProtection="0"/>
    <xf numFmtId="3" fontId="11" fillId="6" borderId="2">
      <alignment horizontal="right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15" fillId="21" borderId="15" applyNumberFormat="0" applyAlignment="0" applyProtection="0"/>
    <xf numFmtId="165" fontId="6" fillId="0" borderId="0" applyFont="0" applyFill="0" applyBorder="0" applyAlignment="0" applyProtection="0"/>
    <xf numFmtId="3" fontId="9" fillId="7" borderId="2">
      <alignment horizontal="right"/>
    </xf>
    <xf numFmtId="0" fontId="61" fillId="40" borderId="0" applyNumberFormat="0" applyBorder="0" applyAlignment="0" applyProtection="0"/>
    <xf numFmtId="0" fontId="34" fillId="63" borderId="29" applyNumberFormat="0" applyFont="0" applyAlignment="0" applyProtection="0"/>
    <xf numFmtId="44" fontId="6" fillId="0" borderId="0" applyFont="0" applyFill="0" applyBorder="0" applyAlignment="0" applyProtection="0"/>
    <xf numFmtId="0" fontId="78" fillId="46" borderId="0" applyNumberFormat="0" applyBorder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6" fillId="22" borderId="16" applyNumberFormat="0" applyFont="0" applyAlignment="0" applyProtection="0"/>
    <xf numFmtId="0" fontId="34" fillId="63" borderId="29" applyNumberFormat="0" applyFont="0" applyAlignment="0" applyProtection="0"/>
    <xf numFmtId="0" fontId="61" fillId="28" borderId="0" applyNumberFormat="0" applyBorder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9" fillId="7" borderId="33">
      <alignment horizontal="left" indent="3"/>
    </xf>
    <xf numFmtId="0" fontId="9" fillId="0" borderId="2">
      <alignment horizontal="center" vertical="center" wrapText="1"/>
    </xf>
    <xf numFmtId="0" fontId="6" fillId="24" borderId="0" applyNumberFormat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11" fillId="6" borderId="2">
      <alignment horizontal="right"/>
    </xf>
    <xf numFmtId="0" fontId="61" fillId="41" borderId="0" applyNumberFormat="0" applyBorder="0" applyAlignment="0" applyProtection="0"/>
    <xf numFmtId="44" fontId="6" fillId="0" borderId="0" applyFont="0" applyFill="0" applyBorder="0" applyAlignment="0" applyProtection="0"/>
    <xf numFmtId="3" fontId="11" fillId="5" borderId="2">
      <protection locked="0"/>
    </xf>
    <xf numFmtId="0" fontId="8" fillId="35" borderId="0" applyNumberFormat="0" applyBorder="0" applyAlignment="0" applyProtection="0"/>
    <xf numFmtId="0" fontId="34" fillId="63" borderId="29" applyNumberFormat="0" applyFont="0" applyAlignment="0" applyProtection="0"/>
    <xf numFmtId="44" fontId="6" fillId="0" borderId="0" applyFont="0" applyFill="0" applyBorder="0" applyAlignment="0" applyProtection="0"/>
    <xf numFmtId="3" fontId="9" fillId="0" borderId="5">
      <alignment horizontal="right"/>
    </xf>
    <xf numFmtId="0" fontId="34" fillId="63" borderId="29" applyNumberFormat="0" applyFont="0" applyAlignment="0" applyProtection="0"/>
    <xf numFmtId="0" fontId="6" fillId="44" borderId="0" applyNumberFormat="0" applyBorder="0" applyAlignment="0" applyProtection="0"/>
    <xf numFmtId="165" fontId="6" fillId="0" borderId="0" applyFont="0" applyFill="0" applyBorder="0" applyAlignment="0" applyProtection="0"/>
    <xf numFmtId="3" fontId="10" fillId="8" borderId="2">
      <alignment horizontal="right"/>
    </xf>
    <xf numFmtId="0" fontId="6" fillId="37" borderId="0" applyNumberFormat="0" applyBorder="0" applyAlignment="0" applyProtection="0"/>
    <xf numFmtId="10" fontId="6" fillId="0" borderId="0" applyFill="0" applyBorder="0">
      <alignment horizontal="right" wrapText="1"/>
      <protection hidden="1"/>
    </xf>
    <xf numFmtId="0" fontId="11" fillId="6" borderId="33">
      <alignment horizontal="left" indent="2"/>
    </xf>
    <xf numFmtId="0" fontId="34" fillId="63" borderId="29" applyNumberFormat="0" applyFont="0" applyAlignment="0" applyProtection="0"/>
    <xf numFmtId="0" fontId="9" fillId="0" borderId="7">
      <alignment horizontal="center" vertical="center"/>
    </xf>
    <xf numFmtId="0" fontId="6" fillId="2" borderId="0" applyBorder="0">
      <alignment horizontal="left"/>
      <protection hidden="1"/>
    </xf>
    <xf numFmtId="165" fontId="6" fillId="0" borderId="0" applyFont="0" applyFill="0" applyBorder="0" applyAlignment="0" applyProtection="0"/>
    <xf numFmtId="0" fontId="17" fillId="0" borderId="2">
      <alignment horizontal="center" vertical="center" wrapText="1"/>
    </xf>
    <xf numFmtId="165" fontId="6" fillId="0" borderId="0" applyFont="0" applyFill="0" applyBorder="0" applyAlignment="0" applyProtection="0"/>
    <xf numFmtId="0" fontId="78" fillId="38" borderId="0" applyNumberFormat="0" applyBorder="0" applyAlignment="0" applyProtection="0"/>
    <xf numFmtId="0" fontId="17" fillId="0" borderId="2">
      <alignment horizontal="center" vertical="center" wrapText="1"/>
    </xf>
    <xf numFmtId="0" fontId="76" fillId="0" borderId="0" applyNumberFormat="0" applyFill="0" applyBorder="0" applyAlignment="0" applyProtection="0"/>
    <xf numFmtId="0" fontId="12" fillId="0" borderId="0"/>
    <xf numFmtId="0" fontId="8" fillId="46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5" borderId="33"/>
    <xf numFmtId="44" fontId="6" fillId="0" borderId="0" applyFont="0" applyFill="0" applyBorder="0" applyAlignment="0" applyProtection="0"/>
    <xf numFmtId="0" fontId="81" fillId="0" borderId="11" applyNumberFormat="0" applyFill="0" applyAlignment="0" applyProtection="0"/>
    <xf numFmtId="0" fontId="9" fillId="0" borderId="34">
      <alignment horizontal="left" vertical="center"/>
    </xf>
    <xf numFmtId="0" fontId="6" fillId="36" borderId="0" applyNumberFormat="0" applyBorder="0" applyAlignment="0" applyProtection="0"/>
    <xf numFmtId="3" fontId="6" fillId="0" borderId="0" applyFill="0" applyBorder="0">
      <alignment horizontal="right" wrapText="1"/>
      <protection hidden="1"/>
    </xf>
    <xf numFmtId="0" fontId="87" fillId="20" borderId="12" applyNumberFormat="0" applyAlignment="0" applyProtection="0"/>
    <xf numFmtId="0" fontId="82" fillId="16" borderId="0" applyNumberFormat="0" applyBorder="0" applyAlignment="0" applyProtection="0"/>
    <xf numFmtId="0" fontId="34" fillId="63" borderId="29" applyNumberFormat="0" applyFont="0" applyAlignment="0" applyProtection="0"/>
    <xf numFmtId="0" fontId="11" fillId="5" borderId="3"/>
    <xf numFmtId="0" fontId="11" fillId="6" borderId="3">
      <alignment horizontal="left" indent="2"/>
    </xf>
    <xf numFmtId="0" fontId="9" fillId="7" borderId="3">
      <alignment horizontal="left" indent="3"/>
    </xf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1" fillId="5" borderId="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4" fillId="0" borderId="2">
      <alignment horizontal="center" vertical="center" wrapText="1"/>
    </xf>
    <xf numFmtId="0" fontId="23" fillId="0" borderId="2">
      <alignment horizontal="center" vertical="center" wrapText="1"/>
    </xf>
    <xf numFmtId="3" fontId="58" fillId="81" borderId="2">
      <protection locked="0"/>
    </xf>
    <xf numFmtId="3" fontId="58" fillId="80" borderId="2">
      <alignment horizontal="right"/>
    </xf>
    <xf numFmtId="3" fontId="54" fillId="51" borderId="2">
      <alignment horizontal="right"/>
    </xf>
    <xf numFmtId="3" fontId="55" fillId="54" borderId="2">
      <alignment horizontal="right"/>
    </xf>
    <xf numFmtId="0" fontId="54" fillId="0" borderId="8">
      <alignment horizontal="left" vertical="center"/>
    </xf>
    <xf numFmtId="3" fontId="10" fillId="83" borderId="2">
      <alignment horizontal="right"/>
    </xf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" fontId="55" fillId="84" borderId="2">
      <alignment horizontal="right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4" fillId="0" borderId="8">
      <alignment horizontal="left" vertical="center"/>
    </xf>
    <xf numFmtId="0" fontId="2" fillId="0" borderId="0"/>
    <xf numFmtId="3" fontId="10" fillId="77" borderId="2">
      <alignment horizontal="right"/>
    </xf>
    <xf numFmtId="0" fontId="48" fillId="60" borderId="30" applyNumberFormat="0" applyAlignment="0" applyProtection="0"/>
    <xf numFmtId="0" fontId="49" fillId="74" borderId="30" applyNumberFormat="0" applyAlignment="0" applyProtection="0"/>
    <xf numFmtId="0" fontId="11" fillId="5" borderId="3"/>
    <xf numFmtId="0" fontId="11" fillId="6" borderId="3">
      <alignment horizontal="left" indent="2"/>
    </xf>
    <xf numFmtId="0" fontId="49" fillId="74" borderId="30" applyNumberFormat="0" applyAlignment="0" applyProtection="0"/>
    <xf numFmtId="0" fontId="48" fillId="60" borderId="30" applyNumberFormat="0" applyAlignment="0" applyProtection="0"/>
    <xf numFmtId="0" fontId="9" fillId="7" borderId="3">
      <alignment horizontal="left" indent="3"/>
    </xf>
    <xf numFmtId="0" fontId="50" fillId="74" borderId="31" applyNumberFormat="0" applyAlignment="0" applyProtection="0"/>
    <xf numFmtId="0" fontId="50" fillId="74" borderId="31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50" fillId="74" borderId="31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2" fillId="0" borderId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29" applyNumberFormat="0" applyFont="0" applyAlignment="0" applyProtection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48" fillId="60" borderId="30" applyNumberFormat="0" applyAlignment="0" applyProtection="0"/>
    <xf numFmtId="0" fontId="2" fillId="0" borderId="0"/>
    <xf numFmtId="0" fontId="2" fillId="0" borderId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2" fillId="0" borderId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49" fillId="74" borderId="30" applyNumberFormat="0" applyAlignment="0" applyProtection="0"/>
    <xf numFmtId="0" fontId="2" fillId="0" borderId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2" fillId="0" borderId="0"/>
    <xf numFmtId="0" fontId="2" fillId="0" borderId="0"/>
    <xf numFmtId="0" fontId="50" fillId="74" borderId="31" applyNumberFormat="0" applyAlignment="0" applyProtection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9" fillId="74" borderId="30" applyNumberFormat="0" applyAlignment="0" applyProtection="0"/>
    <xf numFmtId="0" fontId="11" fillId="5" borderId="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11" fillId="5" borderId="33"/>
    <xf numFmtId="0" fontId="9" fillId="7" borderId="33">
      <alignment horizontal="left" indent="3"/>
    </xf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9" fillId="0" borderId="8">
      <alignment horizontal="left" vertical="center"/>
    </xf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8" fillId="60" borderId="30" applyNumberFormat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34" fillId="63" borderId="29" applyNumberFormat="0" applyFon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50" fillId="74" borderId="31" applyNumberForma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49" fillId="74" borderId="30" applyNumberFormat="0" applyAlignment="0" applyProtection="0"/>
    <xf numFmtId="0" fontId="48" fillId="60" borderId="30" applyNumberFormat="0" applyAlignment="0" applyProtection="0"/>
    <xf numFmtId="0" fontId="45" fillId="0" borderId="32" applyNumberFormat="0" applyFill="0" applyAlignment="0" applyProtection="0"/>
    <xf numFmtId="0" fontId="50" fillId="74" borderId="31" applyNumberFormat="0" applyAlignment="0" applyProtection="0"/>
    <xf numFmtId="0" fontId="48" fillId="60" borderId="30" applyNumberFormat="0" applyAlignment="0" applyProtection="0"/>
    <xf numFmtId="0" fontId="50" fillId="74" borderId="31" applyNumberFormat="0" applyAlignment="0" applyProtection="0"/>
    <xf numFmtId="0" fontId="45" fillId="0" borderId="32" applyNumberFormat="0" applyFill="0" applyAlignment="0" applyProtection="0"/>
    <xf numFmtId="0" fontId="49" fillId="74" borderId="30" applyNumberFormat="0" applyAlignment="0" applyProtection="0"/>
    <xf numFmtId="0" fontId="11" fillId="5" borderId="33"/>
    <xf numFmtId="0" fontId="9" fillId="7" borderId="33">
      <alignment horizontal="left" indent="3"/>
    </xf>
    <xf numFmtId="0" fontId="2" fillId="0" borderId="0"/>
    <xf numFmtId="3" fontId="10" fillId="83" borderId="2">
      <alignment horizontal="right"/>
    </xf>
    <xf numFmtId="0" fontId="54" fillId="0" borderId="2">
      <alignment horizontal="center" vertical="center" wrapText="1"/>
    </xf>
    <xf numFmtId="0" fontId="54" fillId="0" borderId="2">
      <alignment horizontal="center" vertical="center" wrapText="1"/>
    </xf>
    <xf numFmtId="0" fontId="23" fillId="0" borderId="2">
      <alignment horizontal="center" vertical="center" wrapText="1"/>
    </xf>
    <xf numFmtId="0" fontId="23" fillId="0" borderId="2">
      <alignment horizontal="center" vertical="center" wrapText="1"/>
    </xf>
    <xf numFmtId="3" fontId="55" fillId="85" borderId="2">
      <alignment horizontal="right"/>
    </xf>
    <xf numFmtId="3" fontId="55" fillId="85" borderId="2">
      <alignment horizontal="right"/>
    </xf>
    <xf numFmtId="3" fontId="58" fillId="81" borderId="2">
      <protection locked="0"/>
    </xf>
    <xf numFmtId="0" fontId="58" fillId="81" borderId="3"/>
    <xf numFmtId="0" fontId="58" fillId="81" borderId="3"/>
    <xf numFmtId="0" fontId="58" fillId="81" borderId="3"/>
    <xf numFmtId="0" fontId="58" fillId="81" borderId="3"/>
    <xf numFmtId="0" fontId="58" fillId="81" borderId="3"/>
    <xf numFmtId="0" fontId="58" fillId="81" borderId="3"/>
    <xf numFmtId="0" fontId="58" fillId="81" borderId="3"/>
    <xf numFmtId="0" fontId="58" fillId="80" borderId="3">
      <alignment horizontal="left" indent="2"/>
    </xf>
    <xf numFmtId="0" fontId="58" fillId="80" borderId="3">
      <alignment horizontal="left" indent="2"/>
    </xf>
    <xf numFmtId="0" fontId="58" fillId="80" borderId="3">
      <alignment horizontal="left" indent="2"/>
    </xf>
    <xf numFmtId="3" fontId="58" fillId="80" borderId="2">
      <alignment horizontal="right"/>
    </xf>
    <xf numFmtId="3" fontId="58" fillId="80" borderId="2">
      <alignment horizontal="right"/>
    </xf>
    <xf numFmtId="3" fontId="54" fillId="51" borderId="2">
      <alignment horizontal="right"/>
    </xf>
    <xf numFmtId="3" fontId="54" fillId="51" borderId="2">
      <alignment horizontal="right"/>
    </xf>
    <xf numFmtId="0" fontId="54" fillId="51" borderId="3">
      <alignment horizontal="left" indent="3"/>
    </xf>
    <xf numFmtId="0" fontId="54" fillId="51" borderId="3">
      <alignment horizontal="left" indent="3"/>
    </xf>
    <xf numFmtId="0" fontId="54" fillId="51" borderId="3">
      <alignment horizontal="left" indent="3"/>
    </xf>
    <xf numFmtId="0" fontId="54" fillId="51" borderId="3">
      <alignment horizontal="left" indent="3"/>
    </xf>
    <xf numFmtId="0" fontId="54" fillId="51" borderId="3">
      <alignment horizontal="left" indent="3"/>
    </xf>
    <xf numFmtId="0" fontId="54" fillId="51" borderId="3">
      <alignment horizontal="left" indent="3"/>
    </xf>
    <xf numFmtId="0" fontId="54" fillId="51" borderId="3">
      <alignment horizontal="left" indent="3"/>
    </xf>
    <xf numFmtId="3" fontId="55" fillId="54" borderId="2">
      <alignment horizontal="right"/>
    </xf>
    <xf numFmtId="3" fontId="55" fillId="54" borderId="2">
      <alignment horizontal="right"/>
    </xf>
    <xf numFmtId="3" fontId="55" fillId="84" borderId="2">
      <alignment horizontal="right"/>
    </xf>
    <xf numFmtId="3" fontId="55" fillId="84" borderId="2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8">
      <alignment horizontal="left" vertical="center"/>
    </xf>
    <xf numFmtId="0" fontId="54" fillId="0" borderId="8">
      <alignment horizontal="left" vertical="center"/>
    </xf>
    <xf numFmtId="0" fontId="54" fillId="0" borderId="8">
      <alignment horizontal="left" vertical="center"/>
    </xf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34" fillId="63" borderId="2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63" borderId="42" applyNumberFormat="0" applyFont="0" applyAlignment="0" applyProtection="0"/>
    <xf numFmtId="0" fontId="29" fillId="0" borderId="44" applyNumberFormat="0" applyFill="0" applyAlignment="0" applyProtection="0"/>
    <xf numFmtId="0" fontId="31" fillId="60" borderId="41" applyNumberFormat="0" applyAlignment="0" applyProtection="0"/>
    <xf numFmtId="0" fontId="31" fillId="60" borderId="41" applyNumberFormat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1" fillId="5" borderId="3"/>
    <xf numFmtId="0" fontId="12" fillId="63" borderId="42" applyNumberFormat="0" applyFont="0" applyAlignment="0" applyProtection="0"/>
    <xf numFmtId="0" fontId="92" fillId="60" borderId="41" applyNumberFormat="0" applyAlignment="0" applyProtection="0"/>
    <xf numFmtId="0" fontId="92" fillId="60" borderId="35" applyNumberFormat="0" applyAlignment="0" applyProtection="0"/>
    <xf numFmtId="0" fontId="11" fillId="5" borderId="3"/>
    <xf numFmtId="0" fontId="109" fillId="74" borderId="43" applyNumberFormat="0" applyAlignment="0" applyProtection="0"/>
    <xf numFmtId="0" fontId="9" fillId="7" borderId="3">
      <alignment horizontal="left" indent="3"/>
    </xf>
    <xf numFmtId="0" fontId="31" fillId="60" borderId="35" applyNumberFormat="0" applyAlignment="0" applyProtection="0"/>
    <xf numFmtId="0" fontId="94" fillId="74" borderId="35" applyNumberFormat="0" applyAlignment="0" applyProtection="0"/>
    <xf numFmtId="37" fontId="53" fillId="0" borderId="0"/>
    <xf numFmtId="0" fontId="2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4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5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5" borderId="0" applyNumberFormat="0" applyBorder="0" applyAlignment="0" applyProtection="0"/>
    <xf numFmtId="0" fontId="90" fillId="67" borderId="0" applyNumberFormat="0" applyBorder="0" applyAlignment="0" applyProtection="0"/>
    <xf numFmtId="0" fontId="90" fillId="62" borderId="0" applyNumberFormat="0" applyBorder="0" applyAlignment="0" applyProtection="0"/>
    <xf numFmtId="0" fontId="90" fillId="64" borderId="0" applyNumberFormat="0" applyBorder="0" applyAlignment="0" applyProtection="0"/>
    <xf numFmtId="0" fontId="90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0" borderId="0" applyNumberFormat="0" applyBorder="0" applyAlignment="0" applyProtection="0"/>
    <xf numFmtId="0" fontId="25" fillId="67" borderId="0" applyNumberFormat="0" applyBorder="0" applyAlignment="0" applyProtection="0"/>
    <xf numFmtId="0" fontId="25" fillId="62" borderId="0" applyNumberFormat="0" applyBorder="0" applyAlignment="0" applyProtection="0"/>
    <xf numFmtId="0" fontId="25" fillId="64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90" fillId="67" borderId="0" applyNumberFormat="0" applyBorder="0" applyAlignment="0" applyProtection="0"/>
    <xf numFmtId="0" fontId="90" fillId="62" borderId="0" applyNumberFormat="0" applyBorder="0" applyAlignment="0" applyProtection="0"/>
    <xf numFmtId="0" fontId="90" fillId="64" borderId="0" applyNumberFormat="0" applyBorder="0" applyAlignment="0" applyProtection="0"/>
    <xf numFmtId="0" fontId="90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0" borderId="0" applyNumberFormat="0" applyBorder="0" applyAlignment="0" applyProtection="0"/>
    <xf numFmtId="0" fontId="25" fillId="75" borderId="0" applyNumberFormat="0" applyBorder="0" applyAlignment="0" applyProtection="0"/>
    <xf numFmtId="0" fontId="25" fillId="72" borderId="0" applyNumberFormat="0" applyBorder="0" applyAlignment="0" applyProtection="0"/>
    <xf numFmtId="0" fontId="25" fillId="76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1" borderId="0" applyNumberFormat="0" applyBorder="0" applyAlignment="0" applyProtection="0"/>
    <xf numFmtId="0" fontId="91" fillId="56" borderId="0" applyNumberFormat="0" applyBorder="0" applyAlignment="0" applyProtection="0"/>
    <xf numFmtId="0" fontId="92" fillId="60" borderId="35" applyNumberFormat="0" applyAlignment="0" applyProtection="0"/>
    <xf numFmtId="0" fontId="93" fillId="57" borderId="0" applyNumberFormat="0" applyBorder="0" applyAlignment="0" applyProtection="0"/>
    <xf numFmtId="0" fontId="94" fillId="74" borderId="35" applyNumberFormat="0" applyAlignment="0" applyProtection="0"/>
    <xf numFmtId="0" fontId="94" fillId="74" borderId="35" applyNumberFormat="0" applyAlignment="0" applyProtection="0"/>
    <xf numFmtId="0" fontId="95" fillId="74" borderId="35" applyNumberFormat="0" applyAlignment="0" applyProtection="0"/>
    <xf numFmtId="0" fontId="96" fillId="73" borderId="20" applyNumberFormat="0" applyAlignment="0" applyProtection="0"/>
    <xf numFmtId="0" fontId="97" fillId="0" borderId="26" applyNumberFormat="0" applyFill="0" applyAlignment="0" applyProtection="0"/>
    <xf numFmtId="0" fontId="98" fillId="73" borderId="20" applyNumberFormat="0" applyAlignment="0" applyProtection="0"/>
    <xf numFmtId="0" fontId="60" fillId="0" borderId="0" applyNumberFormat="0" applyFill="0" applyBorder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1" fillId="0" borderId="0" applyNumberFormat="0" applyFill="0" applyBorder="0" applyAlignment="0" applyProtection="0"/>
    <xf numFmtId="0" fontId="96" fillId="73" borderId="20" applyNumberFormat="0" applyAlignment="0" applyProtection="0"/>
    <xf numFmtId="0" fontId="101" fillId="0" borderId="0" applyNumberFormat="0" applyFill="0" applyBorder="0" applyAlignment="0" applyProtection="0"/>
    <xf numFmtId="0" fontId="90" fillId="75" borderId="0" applyNumberFormat="0" applyBorder="0" applyAlignment="0" applyProtection="0"/>
    <xf numFmtId="0" fontId="90" fillId="72" borderId="0" applyNumberFormat="0" applyBorder="0" applyAlignment="0" applyProtection="0"/>
    <xf numFmtId="0" fontId="90" fillId="76" borderId="0" applyNumberFormat="0" applyBorder="0" applyAlignment="0" applyProtection="0"/>
    <xf numFmtId="0" fontId="90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1" borderId="0" applyNumberFormat="0" applyBorder="0" applyAlignment="0" applyProtection="0"/>
    <xf numFmtId="0" fontId="92" fillId="60" borderId="35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" fillId="57" borderId="0" applyNumberFormat="0" applyBorder="0" applyAlignment="0" applyProtection="0"/>
    <xf numFmtId="0" fontId="12" fillId="51" borderId="2" applyNumberFormat="0" applyFont="0" applyBorder="0" applyProtection="0">
      <alignment horizontal="center" vertical="center"/>
    </xf>
    <xf numFmtId="0" fontId="104" fillId="0" borderId="21" applyNumberFormat="0" applyFill="0" applyAlignment="0" applyProtection="0"/>
    <xf numFmtId="0" fontId="105" fillId="0" borderId="22" applyNumberFormat="0" applyFill="0" applyAlignment="0" applyProtection="0"/>
    <xf numFmtId="0" fontId="106" fillId="0" borderId="23" applyNumberFormat="0" applyFill="0" applyAlignment="0" applyProtection="0"/>
    <xf numFmtId="0" fontId="106" fillId="0" borderId="0" applyNumberFormat="0" applyFill="0" applyBorder="0" applyAlignment="0" applyProtection="0"/>
    <xf numFmtId="3" fontId="12" fillId="53" borderId="2" applyFont="0" applyProtection="0">
      <alignment horizontal="right" vertical="center"/>
    </xf>
    <xf numFmtId="0" fontId="12" fillId="53" borderId="18" applyNumberFormat="0" applyFont="0" applyBorder="0" applyProtection="0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97" fillId="0" borderId="26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08" fillId="56" borderId="0" applyNumberFormat="0" applyBorder="0" applyAlignment="0" applyProtection="0"/>
    <xf numFmtId="0" fontId="31" fillId="60" borderId="35" applyNumberFormat="0" applyAlignment="0" applyProtection="0"/>
    <xf numFmtId="0" fontId="31" fillId="60" borderId="35" applyNumberFormat="0" applyAlignment="0" applyProtection="0"/>
    <xf numFmtId="3" fontId="12" fillId="49" borderId="2" applyFont="0">
      <alignment horizontal="right" vertical="center"/>
      <protection locked="0"/>
    </xf>
    <xf numFmtId="0" fontId="12" fillId="63" borderId="36" applyNumberFormat="0" applyFont="0" applyAlignment="0" applyProtection="0"/>
    <xf numFmtId="0" fontId="90" fillId="75" borderId="0" applyNumberFormat="0" applyBorder="0" applyAlignment="0" applyProtection="0"/>
    <xf numFmtId="0" fontId="90" fillId="72" borderId="0" applyNumberFormat="0" applyBorder="0" applyAlignment="0" applyProtection="0"/>
    <xf numFmtId="0" fontId="90" fillId="76" borderId="0" applyNumberFormat="0" applyBorder="0" applyAlignment="0" applyProtection="0"/>
    <xf numFmtId="0" fontId="90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1" borderId="0" applyNumberFormat="0" applyBorder="0" applyAlignment="0" applyProtection="0"/>
    <xf numFmtId="0" fontId="93" fillId="57" borderId="0" applyNumberFormat="0" applyBorder="0" applyAlignment="0" applyProtection="0"/>
    <xf numFmtId="0" fontId="109" fillId="74" borderId="37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0" fillId="0" borderId="26" applyNumberFormat="0" applyFill="0" applyAlignment="0" applyProtection="0"/>
    <xf numFmtId="0" fontId="111" fillId="0" borderId="0" applyNumberForma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12" fillId="6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2" fillId="0" borderId="0"/>
    <xf numFmtId="0" fontId="12" fillId="0" borderId="0"/>
    <xf numFmtId="0" fontId="23" fillId="0" borderId="0"/>
    <xf numFmtId="0" fontId="6" fillId="0" borderId="0"/>
    <xf numFmtId="0" fontId="12" fillId="0" borderId="0"/>
    <xf numFmtId="0" fontId="113" fillId="0" borderId="0"/>
    <xf numFmtId="0" fontId="12" fillId="0" borderId="0"/>
    <xf numFmtId="0" fontId="12" fillId="63" borderId="36" applyNumberFormat="0" applyFont="0" applyAlignment="0" applyProtection="0"/>
    <xf numFmtId="0" fontId="12" fillId="63" borderId="36" applyNumberFormat="0" applyFont="0" applyAlignment="0" applyProtection="0"/>
    <xf numFmtId="0" fontId="114" fillId="0" borderId="38" applyNumberFormat="0" applyFill="0" applyAlignment="0" applyProtection="0"/>
    <xf numFmtId="0" fontId="115" fillId="74" borderId="37" applyNumberFormat="0" applyAlignment="0" applyProtection="0"/>
    <xf numFmtId="0" fontId="115" fillId="74" borderId="3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8" fillId="56" borderId="0" applyNumberFormat="0" applyBorder="0" applyAlignment="0" applyProtection="0"/>
    <xf numFmtId="0" fontId="109" fillId="74" borderId="37" applyNumberFormat="0" applyAlignment="0" applyProtection="0"/>
    <xf numFmtId="0" fontId="116" fillId="66" borderId="0" applyNumberFormat="0" applyBorder="0" applyAlignment="0" applyProtection="0"/>
    <xf numFmtId="3" fontId="12" fillId="52" borderId="2" applyFont="0">
      <alignment horizontal="right" vertical="center"/>
    </xf>
    <xf numFmtId="0" fontId="12" fillId="0" borderId="0"/>
    <xf numFmtId="0" fontId="23" fillId="0" borderId="0"/>
    <xf numFmtId="0" fontId="12" fillId="0" borderId="0"/>
    <xf numFmtId="0" fontId="23" fillId="0" borderId="0"/>
    <xf numFmtId="0" fontId="95" fillId="74" borderId="35" applyNumberFormat="0" applyAlignment="0" applyProtection="0"/>
    <xf numFmtId="0" fontId="10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9" fillId="0" borderId="3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90" fillId="67" borderId="0" applyNumberFormat="0" applyBorder="0" applyAlignment="0" applyProtection="0"/>
    <xf numFmtId="0" fontId="90" fillId="62" borderId="0" applyNumberFormat="0" applyBorder="0" applyAlignment="0" applyProtection="0"/>
    <xf numFmtId="0" fontId="90" fillId="64" borderId="0" applyNumberFormat="0" applyBorder="0" applyAlignment="0" applyProtection="0"/>
    <xf numFmtId="0" fontId="90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0" borderId="0" applyNumberFormat="0" applyBorder="0" applyAlignment="0" applyProtection="0"/>
    <xf numFmtId="0" fontId="96" fillId="73" borderId="20" applyNumberFormat="0" applyAlignment="0" applyProtection="0"/>
    <xf numFmtId="0" fontId="90" fillId="75" borderId="0" applyNumberFormat="0" applyBorder="0" applyAlignment="0" applyProtection="0"/>
    <xf numFmtId="0" fontId="90" fillId="72" borderId="0" applyNumberFormat="0" applyBorder="0" applyAlignment="0" applyProtection="0"/>
    <xf numFmtId="0" fontId="90" fillId="76" borderId="0" applyNumberFormat="0" applyBorder="0" applyAlignment="0" applyProtection="0"/>
    <xf numFmtId="0" fontId="90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1" borderId="0" applyNumberFormat="0" applyBorder="0" applyAlignment="0" applyProtection="0"/>
    <xf numFmtId="0" fontId="11" fillId="5" borderId="39"/>
    <xf numFmtId="0" fontId="2" fillId="0" borderId="0"/>
    <xf numFmtId="0" fontId="1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44" applyNumberFormat="0" applyFill="0" applyAlignment="0" applyProtection="0"/>
    <xf numFmtId="0" fontId="115" fillId="74" borderId="43" applyNumberFormat="0" applyAlignment="0" applyProtection="0"/>
    <xf numFmtId="0" fontId="9" fillId="0" borderId="40">
      <alignment horizontal="left" vertical="center"/>
    </xf>
    <xf numFmtId="0" fontId="2" fillId="0" borderId="0"/>
    <xf numFmtId="0" fontId="2" fillId="0" borderId="0"/>
    <xf numFmtId="0" fontId="94" fillId="74" borderId="41" applyNumberFormat="0" applyAlignment="0" applyProtection="0"/>
    <xf numFmtId="0" fontId="12" fillId="63" borderId="42" applyNumberFormat="0" applyFont="0" applyAlignment="0" applyProtection="0"/>
    <xf numFmtId="0" fontId="12" fillId="63" borderId="42" applyNumberFormat="0" applyFont="0" applyAlignment="0" applyProtection="0"/>
    <xf numFmtId="0" fontId="12" fillId="63" borderId="42" applyNumberFormat="0" applyFont="0" applyAlignment="0" applyProtection="0"/>
    <xf numFmtId="0" fontId="12" fillId="0" borderId="0"/>
    <xf numFmtId="0" fontId="113" fillId="0" borderId="0"/>
    <xf numFmtId="0" fontId="29" fillId="0" borderId="44" applyNumberFormat="0" applyFill="0" applyAlignment="0" applyProtection="0"/>
    <xf numFmtId="0" fontId="109" fillId="74" borderId="43" applyNumberFormat="0" applyAlignment="0" applyProtection="0"/>
    <xf numFmtId="0" fontId="92" fillId="60" borderId="41" applyNumberFormat="0" applyAlignment="0" applyProtection="0"/>
    <xf numFmtId="0" fontId="95" fillId="74" borderId="41" applyNumberFormat="0" applyAlignment="0" applyProtection="0"/>
    <xf numFmtId="0" fontId="115" fillId="74" borderId="43" applyNumberFormat="0" applyAlignment="0" applyProtection="0"/>
    <xf numFmtId="0" fontId="115" fillId="74" borderId="43" applyNumberFormat="0" applyAlignment="0" applyProtection="0"/>
    <xf numFmtId="0" fontId="115" fillId="74" borderId="43" applyNumberFormat="0" applyAlignment="0" applyProtection="0"/>
    <xf numFmtId="0" fontId="12" fillId="63" borderId="42" applyNumberFormat="0" applyFont="0" applyAlignment="0" applyProtection="0"/>
    <xf numFmtId="0" fontId="12" fillId="0" borderId="0"/>
    <xf numFmtId="0" fontId="95" fillId="74" borderId="35" applyNumberFormat="0" applyAlignment="0" applyProtection="0"/>
    <xf numFmtId="0" fontId="94" fillId="74" borderId="41" applyNumberFormat="0" applyAlignment="0" applyProtection="0"/>
    <xf numFmtId="0" fontId="114" fillId="0" borderId="38" applyNumberFormat="0" applyFill="0" applyAlignment="0" applyProtection="0"/>
    <xf numFmtId="0" fontId="12" fillId="63" borderId="36" applyNumberFormat="0" applyFont="0" applyAlignment="0" applyProtection="0"/>
    <xf numFmtId="0" fontId="12" fillId="63" borderId="36" applyNumberFormat="0" applyFont="0" applyAlignment="0" applyProtection="0"/>
    <xf numFmtId="0" fontId="113" fillId="0" borderId="0"/>
    <xf numFmtId="0" fontId="6" fillId="0" borderId="0"/>
    <xf numFmtId="0" fontId="2" fillId="0" borderId="0"/>
    <xf numFmtId="0" fontId="23" fillId="0" borderId="0"/>
    <xf numFmtId="0" fontId="113" fillId="0" borderId="0"/>
    <xf numFmtId="0" fontId="12" fillId="0" borderId="0"/>
    <xf numFmtId="0" fontId="12" fillId="0" borderId="0"/>
    <xf numFmtId="0" fontId="29" fillId="0" borderId="44" applyNumberFormat="0" applyFill="0" applyAlignment="0" applyProtection="0"/>
    <xf numFmtId="0" fontId="109" fillId="74" borderId="37" applyNumberFormat="0" applyAlignment="0" applyProtection="0"/>
    <xf numFmtId="0" fontId="115" fillId="74" borderId="43" applyNumberFormat="0" applyAlignment="0" applyProtection="0"/>
    <xf numFmtId="0" fontId="114" fillId="0" borderId="44" applyNumberFormat="0" applyFill="0" applyAlignment="0" applyProtection="0"/>
    <xf numFmtId="0" fontId="12" fillId="63" borderId="42" applyNumberFormat="0" applyFont="0" applyAlignment="0" applyProtection="0"/>
    <xf numFmtId="0" fontId="6" fillId="0" borderId="0"/>
    <xf numFmtId="0" fontId="12" fillId="63" borderId="36" applyNumberFormat="0" applyFont="0" applyAlignment="0" applyProtection="0"/>
    <xf numFmtId="0" fontId="12" fillId="0" borderId="0"/>
    <xf numFmtId="0" fontId="31" fillId="60" borderId="35" applyNumberFormat="0" applyAlignment="0" applyProtection="0"/>
    <xf numFmtId="0" fontId="115" fillId="74" borderId="43" applyNumberFormat="0" applyAlignment="0" applyProtection="0"/>
    <xf numFmtId="0" fontId="113" fillId="0" borderId="0"/>
    <xf numFmtId="0" fontId="31" fillId="60" borderId="41" applyNumberFormat="0" applyAlignment="0" applyProtection="0"/>
    <xf numFmtId="0" fontId="92" fillId="60" borderId="41" applyNumberFormat="0" applyAlignment="0" applyProtection="0"/>
    <xf numFmtId="0" fontId="92" fillId="60" borderId="41" applyNumberFormat="0" applyAlignment="0" applyProtection="0"/>
    <xf numFmtId="0" fontId="92" fillId="60" borderId="41" applyNumberFormat="0" applyAlignment="0" applyProtection="0"/>
    <xf numFmtId="0" fontId="95" fillId="74" borderId="35" applyNumberFormat="0" applyAlignment="0" applyProtection="0"/>
    <xf numFmtId="0" fontId="94" fillId="74" borderId="35" applyNumberFormat="0" applyAlignment="0" applyProtection="0"/>
    <xf numFmtId="0" fontId="31" fillId="60" borderId="41" applyNumberFormat="0" applyAlignment="0" applyProtection="0"/>
    <xf numFmtId="0" fontId="31" fillId="60" borderId="41" applyNumberFormat="0" applyAlignment="0" applyProtection="0"/>
    <xf numFmtId="0" fontId="12" fillId="63" borderId="42" applyNumberFormat="0" applyFont="0" applyAlignment="0" applyProtection="0"/>
    <xf numFmtId="0" fontId="29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63" borderId="42" applyNumberFormat="0" applyFont="0" applyAlignment="0" applyProtection="0"/>
    <xf numFmtId="0" fontId="95" fillId="74" borderId="41" applyNumberFormat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0" borderId="0"/>
    <xf numFmtId="0" fontId="95" fillId="74" borderId="41" applyNumberFormat="0" applyAlignment="0" applyProtection="0"/>
    <xf numFmtId="0" fontId="109" fillId="74" borderId="43" applyNumberFormat="0" applyAlignment="0" applyProtection="0"/>
    <xf numFmtId="0" fontId="6" fillId="0" borderId="0"/>
    <xf numFmtId="0" fontId="113" fillId="0" borderId="0"/>
    <xf numFmtId="0" fontId="113" fillId="0" borderId="0"/>
    <xf numFmtId="0" fontId="95" fillId="74" borderId="41" applyNumberFormat="0" applyAlignment="0" applyProtection="0"/>
    <xf numFmtId="0" fontId="11" fillId="5" borderId="3"/>
    <xf numFmtId="0" fontId="95" fillId="74" borderId="41" applyNumberFormat="0" applyAlignment="0" applyProtection="0"/>
    <xf numFmtId="0" fontId="95" fillId="74" borderId="41" applyNumberFormat="0" applyAlignment="0" applyProtection="0"/>
    <xf numFmtId="0" fontId="109" fillId="74" borderId="43" applyNumberFormat="0" applyAlignment="0" applyProtection="0"/>
    <xf numFmtId="0" fontId="31" fillId="60" borderId="41" applyNumberFormat="0" applyAlignment="0" applyProtection="0"/>
    <xf numFmtId="0" fontId="92" fillId="60" borderId="35" applyNumberFormat="0" applyAlignment="0" applyProtection="0"/>
    <xf numFmtId="0" fontId="2" fillId="0" borderId="0"/>
    <xf numFmtId="0" fontId="12" fillId="0" borderId="0"/>
    <xf numFmtId="0" fontId="94" fillId="74" borderId="41" applyNumberFormat="0" applyAlignment="0" applyProtection="0"/>
    <xf numFmtId="0" fontId="109" fillId="74" borderId="43" applyNumberFormat="0" applyAlignment="0" applyProtection="0"/>
    <xf numFmtId="0" fontId="12" fillId="63" borderId="42" applyNumberFormat="0" applyFont="0" applyAlignment="0" applyProtection="0"/>
    <xf numFmtId="0" fontId="115" fillId="74" borderId="43" applyNumberFormat="0" applyAlignment="0" applyProtection="0"/>
    <xf numFmtId="0" fontId="29" fillId="0" borderId="38" applyNumberFormat="0" applyFill="0" applyAlignment="0" applyProtection="0"/>
    <xf numFmtId="0" fontId="94" fillId="74" borderId="41" applyNumberFormat="0" applyAlignment="0" applyProtection="0"/>
    <xf numFmtId="0" fontId="109" fillId="74" borderId="37" applyNumberFormat="0" applyAlignment="0" applyProtection="0"/>
    <xf numFmtId="0" fontId="11" fillId="5" borderId="3"/>
    <xf numFmtId="0" fontId="115" fillId="74" borderId="37" applyNumberFormat="0" applyAlignment="0" applyProtection="0"/>
    <xf numFmtId="0" fontId="115" fillId="74" borderId="37" applyNumberFormat="0" applyAlignment="0" applyProtection="0"/>
    <xf numFmtId="0" fontId="12" fillId="0" borderId="0"/>
    <xf numFmtId="0" fontId="12" fillId="0" borderId="0"/>
    <xf numFmtId="0" fontId="92" fillId="60" borderId="41" applyNumberFormat="0" applyAlignment="0" applyProtection="0"/>
    <xf numFmtId="0" fontId="6" fillId="0" borderId="0"/>
    <xf numFmtId="0" fontId="11" fillId="5" borderId="39"/>
    <xf numFmtId="0" fontId="11" fillId="5" borderId="39"/>
    <xf numFmtId="0" fontId="109" fillId="74" borderId="43" applyNumberFormat="0" applyAlignment="0" applyProtection="0"/>
    <xf numFmtId="0" fontId="114" fillId="0" borderId="44" applyNumberFormat="0" applyFill="0" applyAlignment="0" applyProtection="0"/>
    <xf numFmtId="0" fontId="109" fillId="74" borderId="43" applyNumberFormat="0" applyAlignment="0" applyProtection="0"/>
    <xf numFmtId="0" fontId="115" fillId="74" borderId="43" applyNumberFormat="0" applyAlignment="0" applyProtection="0"/>
    <xf numFmtId="0" fontId="114" fillId="0" borderId="44" applyNumberFormat="0" applyFill="0" applyAlignment="0" applyProtection="0"/>
    <xf numFmtId="0" fontId="12" fillId="63" borderId="42" applyNumberFormat="0" applyFont="0" applyAlignment="0" applyProtection="0"/>
    <xf numFmtId="0" fontId="94" fillId="74" borderId="41" applyNumberFormat="0" applyAlignment="0" applyProtection="0"/>
    <xf numFmtId="0" fontId="94" fillId="74" borderId="41" applyNumberFormat="0" applyAlignment="0" applyProtection="0"/>
    <xf numFmtId="0" fontId="12" fillId="0" borderId="0"/>
    <xf numFmtId="0" fontId="6" fillId="0" borderId="0"/>
    <xf numFmtId="0" fontId="11" fillId="5" borderId="3"/>
    <xf numFmtId="0" fontId="12" fillId="63" borderId="42" applyNumberFormat="0" applyFont="0" applyAlignment="0" applyProtection="0"/>
    <xf numFmtId="0" fontId="109" fillId="74" borderId="43" applyNumberFormat="0" applyAlignment="0" applyProtection="0"/>
    <xf numFmtId="0" fontId="6" fillId="0" borderId="0"/>
    <xf numFmtId="0" fontId="11" fillId="5" borderId="45"/>
    <xf numFmtId="0" fontId="11" fillId="5" borderId="45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4" fillId="0" borderId="2">
      <alignment horizontal="center" vertical="center" wrapText="1"/>
    </xf>
    <xf numFmtId="0" fontId="23" fillId="0" borderId="2">
      <alignment horizontal="center" vertical="center" wrapText="1"/>
    </xf>
    <xf numFmtId="3" fontId="55" fillId="54" borderId="2">
      <alignment horizontal="right"/>
    </xf>
    <xf numFmtId="0" fontId="54" fillId="0" borderId="40">
      <alignment horizontal="left" vertical="center"/>
    </xf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7" borderId="45">
      <alignment horizontal="left" indent="3"/>
    </xf>
    <xf numFmtId="0" fontId="9" fillId="0" borderId="40">
      <alignment horizontal="left" vertical="center"/>
    </xf>
    <xf numFmtId="3" fontId="55" fillId="84" borderId="2">
      <alignment horizontal="right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4" fillId="0" borderId="40">
      <alignment horizontal="left" vertical="center"/>
    </xf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50" fillId="74" borderId="43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9" fillId="74" borderId="41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11" fillId="5" borderId="45"/>
    <xf numFmtId="0" fontId="9" fillId="7" borderId="45">
      <alignment horizontal="left" indent="3"/>
    </xf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9" fillId="0" borderId="40">
      <alignment horizontal="left" vertical="center"/>
    </xf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11" fillId="5" borderId="45"/>
    <xf numFmtId="0" fontId="9" fillId="7" borderId="45">
      <alignment horizontal="left" indent="3"/>
    </xf>
    <xf numFmtId="0" fontId="13" fillId="0" borderId="4">
      <alignment horizontal="left" vertical="center" wrapText="1" indent="3"/>
    </xf>
    <xf numFmtId="0" fontId="2" fillId="0" borderId="0"/>
    <xf numFmtId="44" fontId="6" fillId="0" borderId="0" applyFont="0" applyFill="0" applyBorder="0" applyAlignment="0" applyProtection="0"/>
    <xf numFmtId="0" fontId="11" fillId="5" borderId="3"/>
    <xf numFmtId="0" fontId="11" fillId="6" borderId="3">
      <alignment horizontal="left" indent="2"/>
    </xf>
    <xf numFmtId="0" fontId="9" fillId="7" borderId="3">
      <alignment horizontal="left" indent="3"/>
    </xf>
    <xf numFmtId="0" fontId="34" fillId="63" borderId="42" applyNumberFormat="0" applyFont="0" applyAlignment="0" applyProtection="0"/>
    <xf numFmtId="0" fontId="9" fillId="7" borderId="45">
      <alignment horizontal="left" indent="3"/>
    </xf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6" borderId="45">
      <alignment horizontal="left" indent="2"/>
    </xf>
    <xf numFmtId="0" fontId="11" fillId="5" borderId="45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165" fontId="6" fillId="0" borderId="0" applyFont="0" applyFill="0" applyBorder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11" fillId="6" borderId="45">
      <alignment horizontal="left" indent="2"/>
    </xf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44" fontId="6" fillId="0" borderId="0" applyFont="0" applyFill="0" applyBorder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165" fontId="6" fillId="0" borderId="0" applyFont="0" applyFill="0" applyBorder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9" fillId="7" borderId="3">
      <alignment horizontal="left" indent="3"/>
    </xf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165" fontId="6" fillId="0" borderId="0" applyFont="0" applyFill="0" applyBorder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1" fillId="5" borderId="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11" fillId="5" borderId="45"/>
    <xf numFmtId="0" fontId="34" fillId="63" borderId="42" applyNumberFormat="0" applyFont="0" applyAlignment="0" applyProtection="0"/>
    <xf numFmtId="0" fontId="54" fillId="0" borderId="34">
      <alignment horizontal="left" vertical="center"/>
    </xf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9" fillId="7" borderId="3">
      <alignment horizontal="left" indent="3"/>
    </xf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11" fillId="5" borderId="45"/>
    <xf numFmtId="0" fontId="9" fillId="7" borderId="45">
      <alignment horizontal="left" indent="3"/>
    </xf>
    <xf numFmtId="0" fontId="9" fillId="0" borderId="34">
      <alignment horizontal="left" vertical="center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9" fillId="7" borderId="45">
      <alignment horizontal="left" indent="3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165" fontId="6" fillId="0" borderId="0" applyFont="0" applyFill="0" applyBorder="0" applyAlignment="0" applyProtection="0"/>
    <xf numFmtId="0" fontId="9" fillId="0" borderId="46">
      <alignment horizontal="left" vertical="center"/>
    </xf>
    <xf numFmtId="165" fontId="6" fillId="0" borderId="0" applyFont="0" applyFill="0" applyBorder="0" applyAlignment="0" applyProtection="0"/>
    <xf numFmtId="0" fontId="9" fillId="7" borderId="3">
      <alignment horizontal="left" indent="3"/>
    </xf>
    <xf numFmtId="0" fontId="11" fillId="6" borderId="45">
      <alignment horizontal="left" indent="2"/>
    </xf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9" fillId="0" borderId="46">
      <alignment horizontal="left" vertical="center"/>
    </xf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11" fillId="5" borderId="45"/>
    <xf numFmtId="165" fontId="6" fillId="0" borderId="0" applyFont="0" applyFill="0" applyBorder="0" applyAlignment="0" applyProtection="0"/>
    <xf numFmtId="0" fontId="11" fillId="5" borderId="45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165" fontId="6" fillId="0" borderId="0" applyFont="0" applyFill="0" applyBorder="0" applyAlignment="0" applyProtection="0"/>
    <xf numFmtId="0" fontId="9" fillId="7" borderId="45">
      <alignment horizontal="left" indent="3"/>
    </xf>
    <xf numFmtId="165" fontId="6" fillId="0" borderId="0" applyFont="0" applyFill="0" applyBorder="0" applyAlignment="0" applyProtection="0"/>
    <xf numFmtId="0" fontId="9" fillId="0" borderId="46">
      <alignment horizontal="left" vertical="center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165" fontId="6" fillId="0" borderId="0" applyFont="0" applyFill="0" applyBorder="0" applyAlignment="0" applyProtection="0"/>
    <xf numFmtId="0" fontId="11" fillId="6" borderId="45">
      <alignment horizontal="left" indent="2"/>
    </xf>
    <xf numFmtId="0" fontId="9" fillId="7" borderId="45">
      <alignment horizontal="left" indent="3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4" fillId="0" borderId="34">
      <alignment horizontal="left" vertical="center"/>
    </xf>
    <xf numFmtId="0" fontId="34" fillId="63" borderId="42" applyNumberFormat="0" applyFont="0" applyAlignment="0" applyProtection="0"/>
    <xf numFmtId="0" fontId="11" fillId="5" borderId="45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9" fillId="0" borderId="46">
      <alignment horizontal="left" vertical="center"/>
    </xf>
    <xf numFmtId="0" fontId="9" fillId="7" borderId="3">
      <alignment horizontal="left" indent="3"/>
    </xf>
    <xf numFmtId="0" fontId="11" fillId="5" borderId="45"/>
    <xf numFmtId="0" fontId="9" fillId="7" borderId="45">
      <alignment horizontal="left" indent="3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54" fillId="0" borderId="34">
      <alignment horizontal="left" vertical="center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11" fillId="5" borderId="45"/>
    <xf numFmtId="0" fontId="11" fillId="5" borderId="45"/>
    <xf numFmtId="0" fontId="9" fillId="0" borderId="46">
      <alignment horizontal="left" vertical="center"/>
    </xf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11" fillId="6" borderId="45">
      <alignment horizontal="left" indent="2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11" fillId="6" borderId="45">
      <alignment horizontal="left" indent="2"/>
    </xf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54" fillId="0" borderId="34">
      <alignment horizontal="left" vertical="center"/>
    </xf>
    <xf numFmtId="0" fontId="11" fillId="5" borderId="45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54" fillId="0" borderId="34">
      <alignment horizontal="left" vertical="center"/>
    </xf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165" fontId="6" fillId="0" borderId="0" applyFont="0" applyFill="0" applyBorder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9" fillId="7" borderId="45">
      <alignment horizontal="left" indent="3"/>
    </xf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44" fontId="6" fillId="0" borderId="0" applyFont="0" applyFill="0" applyBorder="0" applyAlignment="0" applyProtection="0"/>
    <xf numFmtId="0" fontId="34" fillId="63" borderId="42" applyNumberFormat="0" applyFont="0" applyAlignment="0" applyProtection="0"/>
    <xf numFmtId="165" fontId="6" fillId="0" borderId="0" applyFont="0" applyFill="0" applyBorder="0" applyAlignment="0" applyProtection="0"/>
    <xf numFmtId="0" fontId="11" fillId="6" borderId="45">
      <alignment horizontal="left" indent="2"/>
    </xf>
    <xf numFmtId="0" fontId="34" fillId="63" borderId="42" applyNumberFormat="0" applyFon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5" borderId="45"/>
    <xf numFmtId="44" fontId="6" fillId="0" borderId="0" applyFont="0" applyFill="0" applyBorder="0" applyAlignment="0" applyProtection="0"/>
    <xf numFmtId="0" fontId="9" fillId="0" borderId="46">
      <alignment horizontal="left" vertical="center"/>
    </xf>
    <xf numFmtId="0" fontId="34" fillId="63" borderId="42" applyNumberFormat="0" applyFont="0" applyAlignment="0" applyProtection="0"/>
    <xf numFmtId="0" fontId="11" fillId="5" borderId="33"/>
    <xf numFmtId="0" fontId="11" fillId="6" borderId="33">
      <alignment horizontal="left" indent="2"/>
    </xf>
    <xf numFmtId="0" fontId="9" fillId="7" borderId="33">
      <alignment horizontal="left" indent="3"/>
    </xf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1" fillId="5" borderId="3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4" fillId="0" borderId="34">
      <alignment horizontal="left" vertical="center"/>
    </xf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4" fillId="0" borderId="34">
      <alignment horizontal="left" vertical="center"/>
    </xf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11" fillId="5" borderId="33"/>
    <xf numFmtId="0" fontId="11" fillId="6" borderId="33">
      <alignment horizontal="left" indent="2"/>
    </xf>
    <xf numFmtId="0" fontId="49" fillId="74" borderId="41" applyNumberFormat="0" applyAlignment="0" applyProtection="0"/>
    <xf numFmtId="0" fontId="48" fillId="60" borderId="41" applyNumberFormat="0" applyAlignment="0" applyProtection="0"/>
    <xf numFmtId="0" fontId="9" fillId="7" borderId="33">
      <alignment horizontal="left" indent="3"/>
    </xf>
    <xf numFmtId="0" fontId="50" fillId="74" borderId="43" applyNumberFormat="0" applyAlignment="0" applyProtection="0"/>
    <xf numFmtId="0" fontId="50" fillId="74" borderId="43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50" fillId="74" borderId="43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63" borderId="42" applyNumberFormat="0" applyFont="0" applyAlignment="0" applyProtection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48" fillId="60" borderId="41" applyNumberFormat="0" applyAlignment="0" applyProtection="0"/>
    <xf numFmtId="0" fontId="2" fillId="0" borderId="0"/>
    <xf numFmtId="0" fontId="2" fillId="0" borderId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2" fillId="0" borderId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49" fillId="74" borderId="41" applyNumberFormat="0" applyAlignment="0" applyProtection="0"/>
    <xf numFmtId="0" fontId="2" fillId="0" borderId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2" fillId="0" borderId="0"/>
    <xf numFmtId="0" fontId="2" fillId="0" borderId="0"/>
    <xf numFmtId="0" fontId="50" fillId="74" borderId="43" applyNumberFormat="0" applyAlignment="0" applyProtection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9" fillId="74" borderId="41" applyNumberFormat="0" applyAlignment="0" applyProtection="0"/>
    <xf numFmtId="0" fontId="11" fillId="5" borderId="33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11" fillId="5" borderId="45"/>
    <xf numFmtId="0" fontId="9" fillId="7" borderId="45">
      <alignment horizontal="left" indent="3"/>
    </xf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9" fillId="0" borderId="34">
      <alignment horizontal="left" vertical="center"/>
    </xf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8" fillId="60" borderId="41" applyNumberFormat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34" fillId="63" borderId="42" applyNumberFormat="0" applyFon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50" fillId="74" borderId="43" applyNumberForma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34" fillId="63" borderId="42" applyNumberFormat="0" applyFont="0" applyAlignment="0" applyProtection="0"/>
    <xf numFmtId="0" fontId="34" fillId="63" borderId="42" applyNumberFormat="0" applyFont="0" applyAlignment="0" applyProtection="0"/>
    <xf numFmtId="0" fontId="49" fillId="74" borderId="41" applyNumberFormat="0" applyAlignment="0" applyProtection="0"/>
    <xf numFmtId="0" fontId="48" fillId="60" borderId="41" applyNumberFormat="0" applyAlignment="0" applyProtection="0"/>
    <xf numFmtId="0" fontId="45" fillId="0" borderId="44" applyNumberFormat="0" applyFill="0" applyAlignment="0" applyProtection="0"/>
    <xf numFmtId="0" fontId="50" fillId="74" borderId="43" applyNumberFormat="0" applyAlignment="0" applyProtection="0"/>
    <xf numFmtId="0" fontId="48" fillId="60" borderId="41" applyNumberFormat="0" applyAlignment="0" applyProtection="0"/>
    <xf numFmtId="0" fontId="50" fillId="74" borderId="43" applyNumberFormat="0" applyAlignment="0" applyProtection="0"/>
    <xf numFmtId="0" fontId="45" fillId="0" borderId="44" applyNumberFormat="0" applyFill="0" applyAlignment="0" applyProtection="0"/>
    <xf numFmtId="0" fontId="49" fillId="74" borderId="41" applyNumberFormat="0" applyAlignment="0" applyProtection="0"/>
    <xf numFmtId="0" fontId="11" fillId="5" borderId="45"/>
    <xf numFmtId="0" fontId="9" fillId="7" borderId="45">
      <alignment horizontal="left" indent="3"/>
    </xf>
    <xf numFmtId="0" fontId="2" fillId="0" borderId="0"/>
    <xf numFmtId="0" fontId="6" fillId="10" borderId="0" applyBorder="0">
      <alignment wrapText="1"/>
    </xf>
    <xf numFmtId="165" fontId="6" fillId="0" borderId="0" applyFont="0" applyFill="0" applyBorder="0" applyAlignment="0" applyProtection="0"/>
    <xf numFmtId="3" fontId="10" fillId="0" borderId="5">
      <alignment horizontal="right"/>
    </xf>
    <xf numFmtId="3" fontId="9" fillId="0" borderId="5">
      <alignment horizontal="right"/>
    </xf>
    <xf numFmtId="3" fontId="19" fillId="0" borderId="0" applyBorder="0" applyAlignment="0">
      <alignment horizontal="left"/>
    </xf>
    <xf numFmtId="0" fontId="10" fillId="2" borderId="0" applyBorder="0">
      <alignment horizontal="left"/>
      <protection hidden="1"/>
    </xf>
    <xf numFmtId="3" fontId="11" fillId="5" borderId="2">
      <protection locked="0"/>
    </xf>
    <xf numFmtId="3" fontId="6" fillId="12" borderId="0" applyBorder="0">
      <alignment horizontal="right" vertical="center" wrapText="1"/>
    </xf>
    <xf numFmtId="3" fontId="3" fillId="1" borderId="5"/>
    <xf numFmtId="0" fontId="6" fillId="13" borderId="0">
      <alignment wrapText="1"/>
    </xf>
    <xf numFmtId="49" fontId="8" fillId="3" borderId="0">
      <alignment horizontal="left" wrapText="1"/>
      <protection hidden="1"/>
    </xf>
    <xf numFmtId="0" fontId="9" fillId="0" borderId="7">
      <alignment horizontal="center" vertical="center"/>
    </xf>
    <xf numFmtId="0" fontId="6" fillId="0" borderId="0" applyFill="0" applyBorder="0">
      <alignment horizontal="left" wrapText="1" indent="2"/>
    </xf>
    <xf numFmtId="0" fontId="20" fillId="0" borderId="1">
      <alignment horizontal="left" vertical="center"/>
    </xf>
    <xf numFmtId="0" fontId="6" fillId="13" borderId="0" applyNumberFormat="0">
      <alignment wrapText="1"/>
    </xf>
    <xf numFmtId="49" fontId="8" fillId="3" borderId="0">
      <alignment horizontal="left" wrapText="1"/>
      <protection hidden="1"/>
    </xf>
    <xf numFmtId="0" fontId="5" fillId="0" borderId="0" applyFill="0" applyBorder="0">
      <alignment horizontal="left" wrapText="1" indent="1"/>
    </xf>
    <xf numFmtId="0" fontId="6" fillId="0" borderId="0"/>
    <xf numFmtId="165" fontId="6" fillId="0" borderId="0" applyFont="0" applyFill="0" applyBorder="0" applyAlignment="0" applyProtection="0"/>
    <xf numFmtId="0" fontId="34" fillId="63" borderId="55" applyNumberFormat="0" applyFont="0" applyAlignment="0" applyProtection="0"/>
    <xf numFmtId="0" fontId="109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95" fillId="74" borderId="72" applyNumberFormat="0" applyAlignment="0" applyProtection="0"/>
    <xf numFmtId="0" fontId="50" fillId="74" borderId="68" applyNumberFormat="0" applyAlignment="0" applyProtection="0"/>
    <xf numFmtId="0" fontId="114" fillId="0" borderId="75" applyNumberFormat="0" applyFill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66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11" fillId="6" borderId="58">
      <alignment horizontal="left" indent="2"/>
    </xf>
    <xf numFmtId="0" fontId="45" fillId="0" borderId="57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9" fillId="7" borderId="58">
      <alignment horizontal="left" indent="3"/>
    </xf>
    <xf numFmtId="0" fontId="11" fillId="5" borderId="7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50" fillId="74" borderId="68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66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54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7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7" applyNumberFormat="0" applyFill="0" applyAlignment="0" applyProtection="0"/>
    <xf numFmtId="0" fontId="49" fillId="74" borderId="47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55" applyNumberFormat="0" applyFon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55" applyNumberFormat="0" applyFon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66" applyNumberFormat="0" applyAlignment="0" applyProtection="0"/>
    <xf numFmtId="0" fontId="45" fillId="0" borderId="50" applyNumberFormat="0" applyFill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54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8" fillId="60" borderId="54" applyNumberFormat="0" applyAlignment="0" applyProtection="0"/>
    <xf numFmtId="0" fontId="49" fillId="74" borderId="47" applyNumberFormat="0" applyAlignment="0" applyProtection="0"/>
    <xf numFmtId="0" fontId="45" fillId="0" borderId="57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12" fillId="63" borderId="85" applyNumberFormat="0" applyFon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9" fillId="7" borderId="58">
      <alignment horizontal="left" indent="3"/>
    </xf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9" fillId="7" borderId="58">
      <alignment horizontal="left" indent="3"/>
    </xf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109" fillId="74" borderId="80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4" fillId="0" borderId="2">
      <alignment horizontal="center" vertical="center" wrapText="1"/>
    </xf>
    <xf numFmtId="0" fontId="23" fillId="0" borderId="2">
      <alignment horizontal="center" vertical="center" wrapText="1"/>
    </xf>
    <xf numFmtId="0" fontId="23" fillId="0" borderId="2">
      <alignment horizontal="center" vertical="center" wrapText="1"/>
    </xf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115" fillId="74" borderId="68" applyNumberFormat="0" applyAlignment="0" applyProtection="0"/>
    <xf numFmtId="0" fontId="11" fillId="5" borderId="51"/>
    <xf numFmtId="0" fontId="9" fillId="7" borderId="51">
      <alignment horizontal="left" indent="3"/>
    </xf>
    <xf numFmtId="0" fontId="109" fillId="74" borderId="8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9" fillId="74" borderId="54" applyNumberFormat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92" fillId="60" borderId="78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115" fillId="74" borderId="86" applyNumberFormat="0" applyAlignment="0" applyProtection="0"/>
    <xf numFmtId="0" fontId="11" fillId="5" borderId="58"/>
    <xf numFmtId="0" fontId="34" fillId="63" borderId="55" applyNumberFormat="0" applyFont="0" applyAlignment="0" applyProtection="0"/>
    <xf numFmtId="0" fontId="9" fillId="0" borderId="59">
      <alignment horizontal="left" vertical="center"/>
    </xf>
    <xf numFmtId="0" fontId="11" fillId="5" borderId="58"/>
    <xf numFmtId="0" fontId="34" fillId="63" borderId="55" applyNumberFormat="0" applyFont="0" applyAlignment="0" applyProtection="0"/>
    <xf numFmtId="0" fontId="12" fillId="63" borderId="79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9" fillId="7" borderId="70">
      <alignment horizontal="left" indent="3"/>
    </xf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94" fillId="74" borderId="7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56" applyNumberForma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94" fillId="74" borderId="8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114" fillId="0" borderId="81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11" fillId="5" borderId="58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11" fillId="6" borderId="58">
      <alignment horizontal="left" indent="2"/>
    </xf>
    <xf numFmtId="0" fontId="34" fillId="63" borderId="67" applyNumberFormat="0" applyFont="0" applyAlignment="0" applyProtection="0"/>
    <xf numFmtId="0" fontId="12" fillId="63" borderId="85" applyNumberFormat="0" applyFon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11" fillId="5" borderId="58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66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69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56" applyNumberFormat="0" applyAlignment="0" applyProtection="0"/>
    <xf numFmtId="0" fontId="49" fillId="74" borderId="47" applyNumberFormat="0" applyAlignment="0" applyProtection="0"/>
    <xf numFmtId="0" fontId="34" fillId="63" borderId="67" applyNumberFormat="0" applyFon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45" fillId="0" borderId="69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55" applyNumberFormat="0" applyFon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1" fillId="60" borderId="78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50" fillId="74" borderId="56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56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8" fillId="60" borderId="54" applyNumberFormat="0" applyAlignment="0" applyProtection="0"/>
    <xf numFmtId="0" fontId="49" fillId="74" borderId="47" applyNumberFormat="0" applyAlignment="0" applyProtection="0"/>
    <xf numFmtId="0" fontId="45" fillId="0" borderId="57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11" fillId="6" borderId="58">
      <alignment horizontal="left" indent="2"/>
    </xf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50" fillId="74" borderId="56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68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56" applyNumberFormat="0" applyAlignment="0" applyProtection="0"/>
    <xf numFmtId="0" fontId="49" fillId="74" borderId="47" applyNumberFormat="0" applyAlignment="0" applyProtection="0"/>
    <xf numFmtId="0" fontId="48" fillId="60" borderId="54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115" fillId="74" borderId="86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8" fillId="60" borderId="54" applyNumberFormat="0" applyAlignment="0" applyProtection="0"/>
    <xf numFmtId="0" fontId="9" fillId="7" borderId="58">
      <alignment horizontal="left" indent="3"/>
    </xf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9" fillId="7" borderId="58">
      <alignment horizontal="left" indent="3"/>
    </xf>
    <xf numFmtId="0" fontId="50" fillId="74" borderId="5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50" fillId="74" borderId="68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11" fillId="5" borderId="51"/>
    <xf numFmtId="0" fontId="9" fillId="7" borderId="51">
      <alignment horizontal="left" indent="3"/>
    </xf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11" fillId="5" borderId="51"/>
    <xf numFmtId="0" fontId="9" fillId="7" borderId="51">
      <alignment horizontal="left" indent="3"/>
    </xf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75" applyNumberFormat="0" applyFill="0" applyAlignment="0" applyProtection="0"/>
    <xf numFmtId="0" fontId="34" fillId="63" borderId="48" applyNumberFormat="0" applyFont="0" applyAlignment="0" applyProtection="0"/>
    <xf numFmtId="0" fontId="9" fillId="7" borderId="51">
      <alignment horizontal="left" indent="3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11" fillId="6" borderId="51">
      <alignment horizontal="left" indent="2"/>
    </xf>
    <xf numFmtId="0" fontId="11" fillId="5" borderId="51"/>
    <xf numFmtId="0" fontId="45" fillId="0" borderId="50" applyNumberFormat="0" applyFill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67" applyNumberFormat="0" applyFon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11" fillId="6" borderId="51">
      <alignment horizontal="left" indent="2"/>
    </xf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109" fillId="74" borderId="74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68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1" fillId="60" borderId="78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34" fillId="63" borderId="55" applyNumberFormat="0" applyFon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54" applyNumberFormat="0" applyAlignment="0" applyProtection="0"/>
    <xf numFmtId="0" fontId="49" fillId="74" borderId="47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12" fillId="63" borderId="73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66" applyNumberFormat="0" applyAlignment="0" applyProtection="0"/>
    <xf numFmtId="0" fontId="94" fillId="74" borderId="66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50" applyNumberFormat="0" applyFill="0" applyAlignment="0" applyProtection="0"/>
    <xf numFmtId="0" fontId="9" fillId="7" borderId="58">
      <alignment horizontal="left" indent="3"/>
    </xf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47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9" fillId="7" borderId="58">
      <alignment horizontal="left" indent="3"/>
    </xf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50" fillId="74" borderId="56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8" fillId="60" borderId="54" applyNumberFormat="0" applyAlignment="0" applyProtection="0"/>
    <xf numFmtId="0" fontId="49" fillId="74" borderId="47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11" fillId="6" borderId="58">
      <alignment horizontal="left" indent="2"/>
    </xf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12" fillId="63" borderId="79" applyNumberFormat="0" applyFont="0" applyAlignment="0" applyProtection="0"/>
    <xf numFmtId="0" fontId="31" fillId="60" borderId="8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" fillId="5" borderId="51"/>
    <xf numFmtId="0" fontId="34" fillId="63" borderId="48" applyNumberFormat="0" applyFont="0" applyAlignment="0" applyProtection="0"/>
    <xf numFmtId="0" fontId="54" fillId="0" borderId="52">
      <alignment horizontal="center" vertical="center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5" fillId="74" borderId="68" applyNumberFormat="0" applyAlignment="0" applyProtection="0"/>
    <xf numFmtId="0" fontId="34" fillId="63" borderId="48" applyNumberFormat="0" applyFont="0" applyAlignment="0" applyProtection="0"/>
    <xf numFmtId="0" fontId="11" fillId="5" borderId="51"/>
    <xf numFmtId="0" fontId="9" fillId="7" borderId="51">
      <alignment horizontal="left" indent="3"/>
    </xf>
    <xf numFmtId="0" fontId="95" fillId="74" borderId="84" applyNumberFormat="0" applyAlignment="0" applyProtection="0"/>
    <xf numFmtId="0" fontId="34" fillId="63" borderId="48" applyNumberFormat="0" applyFon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9" fillId="7" borderId="51">
      <alignment horizontal="left" indent="3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2" fillId="63" borderId="85" applyNumberFormat="0" applyFont="0" applyAlignment="0" applyProtection="0"/>
    <xf numFmtId="0" fontId="31" fillId="60" borderId="66" applyNumberFormat="0" applyAlignment="0" applyProtection="0"/>
    <xf numFmtId="0" fontId="9" fillId="0" borderId="53">
      <alignment horizontal="left" vertical="center"/>
    </xf>
    <xf numFmtId="0" fontId="48" fillId="60" borderId="66" applyNumberFormat="0" applyAlignment="0" applyProtection="0"/>
    <xf numFmtId="0" fontId="11" fillId="6" borderId="51">
      <alignment horizontal="left" indent="2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29" fillId="0" borderId="69" applyNumberFormat="0" applyFill="0" applyAlignment="0" applyProtection="0"/>
    <xf numFmtId="0" fontId="34" fillId="63" borderId="48" applyNumberFormat="0" applyFont="0" applyAlignment="0" applyProtection="0"/>
    <xf numFmtId="0" fontId="95" fillId="74" borderId="78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29" fillId="0" borderId="87" applyNumberFormat="0" applyFill="0" applyAlignment="0" applyProtection="0"/>
    <xf numFmtId="0" fontId="12" fillId="63" borderId="73" applyNumberFormat="0" applyFont="0" applyAlignment="0" applyProtection="0"/>
    <xf numFmtId="0" fontId="12" fillId="63" borderId="67" applyNumberFormat="0" applyFont="0" applyAlignment="0" applyProtection="0"/>
    <xf numFmtId="0" fontId="94" fillId="74" borderId="72" applyNumberFormat="0" applyAlignment="0" applyProtection="0"/>
    <xf numFmtId="0" fontId="12" fillId="63" borderId="73" applyNumberFormat="0" applyFon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9" fillId="0" borderId="53">
      <alignment horizontal="left" vertical="center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09" fillId="74" borderId="74" applyNumberFormat="0" applyAlignment="0" applyProtection="0"/>
    <xf numFmtId="0" fontId="34" fillId="63" borderId="48" applyNumberFormat="0" applyFont="0" applyAlignment="0" applyProtection="0"/>
    <xf numFmtId="0" fontId="11" fillId="5" borderId="51"/>
    <xf numFmtId="0" fontId="11" fillId="5" borderId="51"/>
    <xf numFmtId="0" fontId="114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165" fontId="6" fillId="0" borderId="0" applyFont="0" applyFill="0" applyBorder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94" fillId="74" borderId="66" applyNumberFormat="0" applyAlignment="0" applyProtection="0"/>
    <xf numFmtId="0" fontId="29" fillId="0" borderId="69" applyNumberFormat="0" applyFill="0" applyAlignment="0" applyProtection="0"/>
    <xf numFmtId="0" fontId="115" fillId="74" borderId="74" applyNumberFormat="0" applyAlignment="0" applyProtection="0"/>
    <xf numFmtId="0" fontId="9" fillId="7" borderId="51">
      <alignment horizontal="left" indent="3"/>
    </xf>
    <xf numFmtId="0" fontId="9" fillId="0" borderId="53">
      <alignment horizontal="left" vertical="center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" fillId="6" borderId="51">
      <alignment horizontal="left" indent="2"/>
    </xf>
    <xf numFmtId="0" fontId="9" fillId="7" borderId="51">
      <alignment horizontal="left" indent="3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11" fillId="5" borderId="51"/>
    <xf numFmtId="0" fontId="115" fillId="74" borderId="86" applyNumberFormat="0" applyAlignment="0" applyProtection="0"/>
    <xf numFmtId="0" fontId="34" fillId="63" borderId="48" applyNumberFormat="0" applyFont="0" applyAlignment="0" applyProtection="0"/>
    <xf numFmtId="0" fontId="9" fillId="0" borderId="53">
      <alignment horizontal="left" vertical="center"/>
    </xf>
    <xf numFmtId="0" fontId="11" fillId="5" borderId="51"/>
    <xf numFmtId="0" fontId="9" fillId="7" borderId="51">
      <alignment horizontal="left" indent="3"/>
    </xf>
    <xf numFmtId="0" fontId="31" fillId="60" borderId="72" applyNumberFormat="0" applyAlignment="0" applyProtection="0"/>
    <xf numFmtId="0" fontId="94" fillId="74" borderId="72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92" fillId="60" borderId="84" applyNumberFormat="0" applyAlignment="0" applyProtection="0"/>
    <xf numFmtId="0" fontId="11" fillId="5" borderId="51"/>
    <xf numFmtId="0" fontId="12" fillId="63" borderId="73" applyNumberFormat="0" applyFont="0" applyAlignment="0" applyProtection="0"/>
    <xf numFmtId="0" fontId="11" fillId="5" borderId="51"/>
    <xf numFmtId="0" fontId="9" fillId="0" borderId="53">
      <alignment horizontal="left" vertical="center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" fillId="6" borderId="51">
      <alignment horizontal="left" indent="2"/>
    </xf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" fillId="6" borderId="51">
      <alignment horizontal="left" indent="2"/>
    </xf>
    <xf numFmtId="0" fontId="34" fillId="63" borderId="48" applyNumberFormat="0" applyFont="0" applyAlignment="0" applyProtection="0"/>
    <xf numFmtId="0" fontId="11" fillId="5" borderId="51"/>
    <xf numFmtId="0" fontId="115" fillId="74" borderId="7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92" fillId="60" borderId="8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" fillId="5" borderId="58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" fillId="5" borderId="58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9" fillId="7" borderId="51">
      <alignment horizontal="left" indent="3"/>
    </xf>
    <xf numFmtId="0" fontId="115" fillId="74" borderId="68" applyNumberFormat="0" applyAlignment="0" applyProtection="0"/>
    <xf numFmtId="0" fontId="109" fillId="74" borderId="74" applyNumberFormat="0" applyAlignment="0" applyProtection="0"/>
    <xf numFmtId="0" fontId="12" fillId="63" borderId="85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95" fillId="74" borderId="72" applyNumberFormat="0" applyAlignment="0" applyProtection="0"/>
    <xf numFmtId="0" fontId="92" fillId="60" borderId="72" applyNumberFormat="0" applyAlignment="0" applyProtection="0"/>
    <xf numFmtId="0" fontId="11" fillId="6" borderId="51">
      <alignment horizontal="left" indent="2"/>
    </xf>
    <xf numFmtId="0" fontId="34" fillId="63" borderId="48" applyNumberFormat="0" applyFont="0" applyAlignment="0" applyProtection="0"/>
    <xf numFmtId="0" fontId="9" fillId="0" borderId="52">
      <alignment horizontal="center" vertical="center"/>
    </xf>
    <xf numFmtId="0" fontId="11" fillId="5" borderId="82"/>
    <xf numFmtId="0" fontId="11" fillId="5" borderId="51"/>
    <xf numFmtId="0" fontId="9" fillId="0" borderId="53">
      <alignment horizontal="left" vertical="center"/>
    </xf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92" fillId="60" borderId="72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1" fillId="60" borderId="72" applyNumberFormat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11" fillId="5" borderId="58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9" fillId="0" borderId="59">
      <alignment horizontal="left" vertical="center"/>
    </xf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115" fillId="74" borderId="86" applyNumberFormat="0" applyAlignment="0" applyProtection="0"/>
    <xf numFmtId="0" fontId="34" fillId="63" borderId="67" applyNumberFormat="0" applyFon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11" fillId="5" borderId="58"/>
    <xf numFmtId="0" fontId="34" fillId="63" borderId="55" applyNumberFormat="0" applyFon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1" fillId="60" borderId="84" applyNumberFormat="0" applyAlignment="0" applyProtection="0"/>
    <xf numFmtId="0" fontId="12" fillId="63" borderId="67" applyNumberFormat="0" applyFon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34" fillId="63" borderId="48" applyNumberFormat="0" applyFont="0" applyAlignment="0" applyProtection="0"/>
    <xf numFmtId="0" fontId="50" fillId="74" borderId="56" applyNumberForma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11" fillId="5" borderId="58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9" fillId="7" borderId="58">
      <alignment horizontal="left" indent="3"/>
    </xf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67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55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9" fillId="7" borderId="58">
      <alignment horizontal="left" indent="3"/>
    </xf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95" fillId="74" borderId="78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115" fillId="74" borderId="80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11" fillId="5" borderId="58"/>
    <xf numFmtId="0" fontId="45" fillId="0" borderId="69" applyNumberFormat="0" applyFill="0" applyAlignment="0" applyProtection="0"/>
    <xf numFmtId="0" fontId="9" fillId="0" borderId="59">
      <alignment horizontal="left" vertical="center"/>
    </xf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12" fillId="63" borderId="79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9" fillId="7" borderId="58">
      <alignment horizontal="left" indent="3"/>
    </xf>
    <xf numFmtId="0" fontId="34" fillId="63" borderId="55" applyNumberFormat="0" applyFont="0" applyAlignment="0" applyProtection="0"/>
    <xf numFmtId="0" fontId="49" fillId="74" borderId="54" applyNumberFormat="0" applyAlignment="0" applyProtection="0"/>
    <xf numFmtId="0" fontId="34" fillId="63" borderId="55" applyNumberFormat="0" applyFon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5" fillId="0" borderId="69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67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49" fillId="74" borderId="66" applyNumberFormat="0" applyAlignment="0" applyProtection="0"/>
    <xf numFmtId="0" fontId="48" fillId="60" borderId="47" applyNumberFormat="0" applyAlignment="0" applyProtection="0"/>
    <xf numFmtId="0" fontId="48" fillId="60" borderId="66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66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55" applyNumberFormat="0" applyFont="0" applyAlignment="0" applyProtection="0"/>
    <xf numFmtId="0" fontId="45" fillId="0" borderId="50" applyNumberFormat="0" applyFill="0" applyAlignment="0" applyProtection="0"/>
    <xf numFmtId="0" fontId="48" fillId="60" borderId="66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7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7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56" applyNumberFormat="0" applyAlignment="0" applyProtection="0"/>
    <xf numFmtId="0" fontId="49" fillId="74" borderId="47" applyNumberFormat="0" applyAlignment="0" applyProtection="0"/>
    <xf numFmtId="0" fontId="49" fillId="74" borderId="54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69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66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68" applyNumberFormat="0" applyAlignment="0" applyProtection="0"/>
    <xf numFmtId="0" fontId="49" fillId="74" borderId="47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8" fillId="60" borderId="47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55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69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55" applyNumberFormat="0" applyFont="0" applyAlignment="0" applyProtection="0"/>
    <xf numFmtId="0" fontId="45" fillId="0" borderId="50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7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9" fillId="7" borderId="58">
      <alignment horizontal="left" indent="3"/>
    </xf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47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9" fillId="74" borderId="47" applyNumberFormat="0" applyAlignment="0" applyProtection="0"/>
    <xf numFmtId="0" fontId="45" fillId="0" borderId="69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11" fillId="5" borderId="51"/>
    <xf numFmtId="0" fontId="9" fillId="7" borderId="51">
      <alignment horizontal="left" indent="3"/>
    </xf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8" fillId="60" borderId="47" applyNumberFormat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34" fillId="63" borderId="48" applyNumberFormat="0" applyFon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50" fillId="74" borderId="49" applyNumberForma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34" fillId="63" borderId="48" applyNumberFormat="0" applyFont="0" applyAlignment="0" applyProtection="0"/>
    <xf numFmtId="0" fontId="34" fillId="63" borderId="48" applyNumberFormat="0" applyFont="0" applyAlignment="0" applyProtection="0"/>
    <xf numFmtId="0" fontId="49" fillId="74" borderId="47" applyNumberFormat="0" applyAlignment="0" applyProtection="0"/>
    <xf numFmtId="0" fontId="48" fillId="60" borderId="47" applyNumberFormat="0" applyAlignment="0" applyProtection="0"/>
    <xf numFmtId="0" fontId="45" fillId="0" borderId="50" applyNumberFormat="0" applyFill="0" applyAlignment="0" applyProtection="0"/>
    <xf numFmtId="0" fontId="50" fillId="74" borderId="49" applyNumberFormat="0" applyAlignment="0" applyProtection="0"/>
    <xf numFmtId="0" fontId="48" fillId="60" borderId="47" applyNumberFormat="0" applyAlignment="0" applyProtection="0"/>
    <xf numFmtId="0" fontId="50" fillId="74" borderId="49" applyNumberFormat="0" applyAlignment="0" applyProtection="0"/>
    <xf numFmtId="0" fontId="45" fillId="0" borderId="50" applyNumberFormat="0" applyFill="0" applyAlignment="0" applyProtection="0"/>
    <xf numFmtId="0" fontId="49" fillId="74" borderId="47" applyNumberFormat="0" applyAlignment="0" applyProtection="0"/>
    <xf numFmtId="0" fontId="11" fillId="5" borderId="51"/>
    <xf numFmtId="0" fontId="9" fillId="7" borderId="51">
      <alignment horizontal="left" indent="3"/>
    </xf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34" fillId="63" borderId="55" applyNumberFormat="0" applyFont="0" applyAlignment="0" applyProtection="0"/>
    <xf numFmtId="0" fontId="50" fillId="74" borderId="56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11" fillId="6" borderId="58">
      <alignment horizontal="left" indent="2"/>
    </xf>
    <xf numFmtId="0" fontId="11" fillId="5" borderId="58"/>
    <xf numFmtId="0" fontId="9" fillId="7" borderId="58">
      <alignment horizontal="left" indent="3"/>
    </xf>
    <xf numFmtId="0" fontId="34" fillId="63" borderId="55" applyNumberFormat="0" applyFont="0" applyAlignment="0" applyProtection="0"/>
    <xf numFmtId="0" fontId="12" fillId="63" borderId="79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9" fillId="0" borderId="59">
      <alignment horizontal="left" vertical="center"/>
    </xf>
    <xf numFmtId="0" fontId="11" fillId="5" borderId="58"/>
    <xf numFmtId="0" fontId="12" fillId="63" borderId="79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95" fillId="74" borderId="84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11" fillId="5" borderId="58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11" fillId="5" borderId="58"/>
    <xf numFmtId="0" fontId="11" fillId="5" borderId="58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11" fillId="5" borderId="70"/>
    <xf numFmtId="0" fontId="9" fillId="7" borderId="70">
      <alignment horizontal="left" indent="3"/>
    </xf>
    <xf numFmtId="0" fontId="92" fillId="60" borderId="78" applyNumberFormat="0" applyAlignment="0" applyProtection="0"/>
    <xf numFmtId="0" fontId="23" fillId="0" borderId="2">
      <alignment horizontal="center" vertical="center" wrapText="1"/>
    </xf>
    <xf numFmtId="0" fontId="11" fillId="5" borderId="58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9" fillId="0" borderId="77">
      <alignment horizontal="left" vertical="center"/>
    </xf>
    <xf numFmtId="0" fontId="50" fillId="74" borderId="68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29" fillId="0" borderId="81" applyNumberFormat="0" applyFill="0" applyAlignment="0" applyProtection="0"/>
    <xf numFmtId="0" fontId="114" fillId="0" borderId="87" applyNumberFormat="0" applyFill="0" applyAlignment="0" applyProtection="0"/>
    <xf numFmtId="0" fontId="115" fillId="74" borderId="86" applyNumberFormat="0" applyAlignment="0" applyProtection="0"/>
    <xf numFmtId="0" fontId="9" fillId="0" borderId="83">
      <alignment horizontal="left" vertical="center"/>
    </xf>
    <xf numFmtId="0" fontId="94" fillId="74" borderId="84" applyNumberFormat="0" applyAlignment="0" applyProtection="0"/>
    <xf numFmtId="0" fontId="95" fillId="74" borderId="84" applyNumberFormat="0" applyAlignment="0" applyProtection="0"/>
    <xf numFmtId="0" fontId="109" fillId="74" borderId="86" applyNumberFormat="0" applyAlignment="0" applyProtection="0"/>
    <xf numFmtId="0" fontId="95" fillId="74" borderId="84" applyNumberFormat="0" applyAlignment="0" applyProtection="0"/>
    <xf numFmtId="0" fontId="95" fillId="74" borderId="84" applyNumberFormat="0" applyAlignment="0" applyProtection="0"/>
    <xf numFmtId="0" fontId="95" fillId="74" borderId="84" applyNumberFormat="0" applyAlignment="0" applyProtection="0"/>
    <xf numFmtId="0" fontId="12" fillId="63" borderId="61" applyNumberFormat="0" applyFont="0" applyAlignment="0" applyProtection="0"/>
    <xf numFmtId="0" fontId="29" fillId="0" borderId="63" applyNumberFormat="0" applyFill="0" applyAlignment="0" applyProtection="0"/>
    <xf numFmtId="0" fontId="31" fillId="60" borderId="60" applyNumberFormat="0" applyAlignment="0" applyProtection="0"/>
    <xf numFmtId="0" fontId="31" fillId="60" borderId="60" applyNumberFormat="0" applyAlignment="0" applyProtection="0"/>
    <xf numFmtId="0" fontId="12" fillId="63" borderId="61" applyNumberFormat="0" applyFont="0" applyAlignment="0" applyProtection="0"/>
    <xf numFmtId="0" fontId="92" fillId="60" borderId="60" applyNumberFormat="0" applyAlignment="0" applyProtection="0"/>
    <xf numFmtId="0" fontId="92" fillId="60" borderId="54" applyNumberFormat="0" applyAlignment="0" applyProtection="0"/>
    <xf numFmtId="0" fontId="109" fillId="74" borderId="62" applyNumberFormat="0" applyAlignment="0" applyProtection="0"/>
    <xf numFmtId="0" fontId="31" fillId="60" borderId="54" applyNumberFormat="0" applyAlignment="0" applyProtection="0"/>
    <xf numFmtId="0" fontId="94" fillId="74" borderId="54" applyNumberFormat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11" fillId="5" borderId="76"/>
    <xf numFmtId="0" fontId="11" fillId="5" borderId="76"/>
    <xf numFmtId="0" fontId="50" fillId="74" borderId="68" applyNumberFormat="0" applyAlignment="0" applyProtection="0"/>
    <xf numFmtId="0" fontId="94" fillId="74" borderId="72" applyNumberFormat="0" applyAlignment="0" applyProtection="0"/>
    <xf numFmtId="0" fontId="115" fillId="74" borderId="74" applyNumberFormat="0" applyAlignment="0" applyProtection="0"/>
    <xf numFmtId="0" fontId="109" fillId="74" borderId="74" applyNumberFormat="0" applyAlignment="0" applyProtection="0"/>
    <xf numFmtId="0" fontId="114" fillId="0" borderId="75" applyNumberFormat="0" applyFill="0" applyAlignment="0" applyProtection="0"/>
    <xf numFmtId="0" fontId="92" fillId="60" borderId="72" applyNumberFormat="0" applyAlignment="0" applyProtection="0"/>
    <xf numFmtId="0" fontId="115" fillId="74" borderId="68" applyNumberFormat="0" applyAlignment="0" applyProtection="0"/>
    <xf numFmtId="0" fontId="109" fillId="74" borderId="68" applyNumberFormat="0" applyAlignment="0" applyProtection="0"/>
    <xf numFmtId="0" fontId="115" fillId="74" borderId="74" applyNumberFormat="0" applyAlignment="0" applyProtection="0"/>
    <xf numFmtId="0" fontId="94" fillId="74" borderId="72" applyNumberFormat="0" applyAlignment="0" applyProtection="0"/>
    <xf numFmtId="0" fontId="92" fillId="60" borderId="66" applyNumberFormat="0" applyAlignment="0" applyProtection="0"/>
    <xf numFmtId="0" fontId="95" fillId="74" borderId="72" applyNumberFormat="0" applyAlignment="0" applyProtection="0"/>
    <xf numFmtId="0" fontId="11" fillId="5" borderId="58"/>
    <xf numFmtId="0" fontId="95" fillId="74" borderId="72" applyNumberFormat="0" applyAlignment="0" applyProtection="0"/>
    <xf numFmtId="0" fontId="109" fillId="74" borderId="74" applyNumberFormat="0" applyAlignment="0" applyProtection="0"/>
    <xf numFmtId="0" fontId="12" fillId="63" borderId="73" applyNumberFormat="0" applyFont="0" applyAlignment="0" applyProtection="0"/>
    <xf numFmtId="0" fontId="12" fillId="63" borderId="73" applyNumberFormat="0" applyFont="0" applyAlignment="0" applyProtection="0"/>
    <xf numFmtId="0" fontId="31" fillId="60" borderId="72" applyNumberFormat="0" applyAlignment="0" applyProtection="0"/>
    <xf numFmtId="0" fontId="31" fillId="60" borderId="72" applyNumberFormat="0" applyAlignment="0" applyProtection="0"/>
    <xf numFmtId="0" fontId="92" fillId="60" borderId="72" applyNumberFormat="0" applyAlignment="0" applyProtection="0"/>
    <xf numFmtId="0" fontId="92" fillId="60" borderId="72" applyNumberFormat="0" applyAlignment="0" applyProtection="0"/>
    <xf numFmtId="0" fontId="31" fillId="60" borderId="72" applyNumberFormat="0" applyAlignment="0" applyProtection="0"/>
    <xf numFmtId="0" fontId="12" fillId="63" borderId="67" applyNumberFormat="0" applyFont="0" applyAlignment="0" applyProtection="0"/>
    <xf numFmtId="0" fontId="109" fillId="74" borderId="68" applyNumberFormat="0" applyAlignment="0" applyProtection="0"/>
    <xf numFmtId="0" fontId="29" fillId="0" borderId="75" applyNumberFormat="0" applyFill="0" applyAlignment="0" applyProtection="0"/>
    <xf numFmtId="0" fontId="12" fillId="63" borderId="67" applyNumberFormat="0" applyFont="0" applyAlignment="0" applyProtection="0"/>
    <xf numFmtId="0" fontId="95" fillId="74" borderId="66" applyNumberFormat="0" applyAlignment="0" applyProtection="0"/>
    <xf numFmtId="0" fontId="115" fillId="74" borderId="74" applyNumberFormat="0" applyAlignment="0" applyProtection="0"/>
    <xf numFmtId="0" fontId="95" fillId="74" borderId="72" applyNumberFormat="0" applyAlignment="0" applyProtection="0"/>
    <xf numFmtId="0" fontId="29" fillId="0" borderId="75" applyNumberFormat="0" applyFill="0" applyAlignment="0" applyProtection="0"/>
    <xf numFmtId="0" fontId="12" fillId="63" borderId="73" applyNumberFormat="0" applyFont="0" applyAlignment="0" applyProtection="0"/>
    <xf numFmtId="0" fontId="12" fillId="63" borderId="73" applyNumberFormat="0" applyFont="0" applyAlignment="0" applyProtection="0"/>
    <xf numFmtId="0" fontId="94" fillId="74" borderId="72" applyNumberFormat="0" applyAlignment="0" applyProtection="0"/>
    <xf numFmtId="0" fontId="9" fillId="0" borderId="71">
      <alignment horizontal="left" vertical="center"/>
    </xf>
    <xf numFmtId="0" fontId="115" fillId="74" borderId="74" applyNumberFormat="0" applyAlignment="0" applyProtection="0"/>
    <xf numFmtId="0" fontId="11" fillId="5" borderId="70"/>
    <xf numFmtId="0" fontId="109" fillId="74" borderId="80" applyNumberFormat="0" applyAlignment="0" applyProtection="0"/>
    <xf numFmtId="0" fontId="114" fillId="0" borderId="87" applyNumberFormat="0" applyFill="0" applyAlignment="0" applyProtection="0"/>
    <xf numFmtId="0" fontId="115" fillId="74" borderId="86" applyNumberFormat="0" applyAlignment="0" applyProtection="0"/>
    <xf numFmtId="0" fontId="95" fillId="74" borderId="78" applyNumberFormat="0" applyAlignment="0" applyProtection="0"/>
    <xf numFmtId="0" fontId="92" fillId="60" borderId="54" applyNumberFormat="0" applyAlignment="0" applyProtection="0"/>
    <xf numFmtId="0" fontId="94" fillId="74" borderId="54" applyNumberFormat="0" applyAlignment="0" applyProtection="0"/>
    <xf numFmtId="0" fontId="94" fillId="74" borderId="54" applyNumberFormat="0" applyAlignment="0" applyProtection="0"/>
    <xf numFmtId="0" fontId="95" fillId="74" borderId="54" applyNumberFormat="0" applyAlignment="0" applyProtection="0"/>
    <xf numFmtId="0" fontId="95" fillId="74" borderId="66" applyNumberFormat="0" applyAlignment="0" applyProtection="0"/>
    <xf numFmtId="0" fontId="109" fillId="74" borderId="68" applyNumberFormat="0" applyAlignment="0" applyProtection="0"/>
    <xf numFmtId="0" fontId="54" fillId="0" borderId="2">
      <alignment horizontal="center" vertical="center" wrapText="1"/>
    </xf>
    <xf numFmtId="0" fontId="92" fillId="60" borderId="54" applyNumberFormat="0" applyAlignment="0" applyProtection="0"/>
    <xf numFmtId="0" fontId="31" fillId="60" borderId="54" applyNumberFormat="0" applyAlignment="0" applyProtection="0"/>
    <xf numFmtId="0" fontId="31" fillId="60" borderId="54" applyNumberFormat="0" applyAlignment="0" applyProtection="0"/>
    <xf numFmtId="0" fontId="12" fillId="63" borderId="55" applyNumberFormat="0" applyFont="0" applyAlignment="0" applyProtection="0"/>
    <xf numFmtId="0" fontId="109" fillId="74" borderId="5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11" fillId="5" borderId="58"/>
    <xf numFmtId="0" fontId="45" fillId="0" borderId="69" applyNumberFormat="0" applyFill="0" applyAlignment="0" applyProtection="0"/>
    <xf numFmtId="0" fontId="12" fillId="63" borderId="55" applyNumberFormat="0" applyFont="0" applyAlignment="0" applyProtection="0"/>
    <xf numFmtId="0" fontId="12" fillId="63" borderId="55" applyNumberFormat="0" applyFont="0" applyAlignment="0" applyProtection="0"/>
    <xf numFmtId="0" fontId="114" fillId="0" borderId="57" applyNumberFormat="0" applyFill="0" applyAlignment="0" applyProtection="0"/>
    <xf numFmtId="0" fontId="115" fillId="74" borderId="56" applyNumberFormat="0" applyAlignment="0" applyProtection="0"/>
    <xf numFmtId="0" fontId="115" fillId="74" borderId="56" applyNumberFormat="0" applyAlignment="0" applyProtection="0"/>
    <xf numFmtId="0" fontId="54" fillId="0" borderId="2">
      <alignment horizontal="center" vertical="center" wrapText="1"/>
    </xf>
    <xf numFmtId="0" fontId="109" fillId="74" borderId="56" applyNumberFormat="0" applyAlignment="0" applyProtection="0"/>
    <xf numFmtId="0" fontId="95" fillId="74" borderId="54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29" fillId="0" borderId="57" applyNumberFormat="0" applyFill="0" applyAlignment="0" applyProtection="0"/>
    <xf numFmtId="0" fontId="48" fillId="60" borderId="66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109" fillId="74" borderId="74" applyNumberFormat="0" applyAlignment="0" applyProtection="0"/>
    <xf numFmtId="0" fontId="12" fillId="63" borderId="73" applyNumberFormat="0" applyFont="0" applyAlignment="0" applyProtection="0"/>
    <xf numFmtId="0" fontId="11" fillId="5" borderId="58"/>
    <xf numFmtId="0" fontId="94" fillId="74" borderId="72" applyNumberFormat="0" applyAlignment="0" applyProtection="0"/>
    <xf numFmtId="0" fontId="12" fillId="63" borderId="73" applyNumberFormat="0" applyFont="0" applyAlignment="0" applyProtection="0"/>
    <xf numFmtId="0" fontId="114" fillId="0" borderId="75" applyNumberFormat="0" applyFill="0" applyAlignment="0" applyProtection="0"/>
    <xf numFmtId="0" fontId="109" fillId="74" borderId="74" applyNumberFormat="0" applyAlignment="0" applyProtection="0"/>
    <xf numFmtId="0" fontId="11" fillId="5" borderId="70"/>
    <xf numFmtId="0" fontId="11" fillId="5" borderId="70"/>
    <xf numFmtId="0" fontId="95" fillId="74" borderId="72" applyNumberFormat="0" applyAlignment="0" applyProtection="0"/>
    <xf numFmtId="0" fontId="29" fillId="0" borderId="75" applyNumberFormat="0" applyFill="0" applyAlignment="0" applyProtection="0"/>
    <xf numFmtId="0" fontId="94" fillId="74" borderId="66" applyNumberFormat="0" applyAlignment="0" applyProtection="0"/>
    <xf numFmtId="0" fontId="95" fillId="74" borderId="66" applyNumberFormat="0" applyAlignment="0" applyProtection="0"/>
    <xf numFmtId="0" fontId="92" fillId="60" borderId="72" applyNumberFormat="0" applyAlignment="0" applyProtection="0"/>
    <xf numFmtId="0" fontId="115" fillId="74" borderId="74" applyNumberFormat="0" applyAlignment="0" applyProtection="0"/>
    <xf numFmtId="0" fontId="31" fillId="60" borderId="66" applyNumberFormat="0" applyAlignment="0" applyProtection="0"/>
    <xf numFmtId="0" fontId="12" fillId="63" borderId="73" applyNumberFormat="0" applyFont="0" applyAlignment="0" applyProtection="0"/>
    <xf numFmtId="0" fontId="114" fillId="0" borderId="75" applyNumberFormat="0" applyFill="0" applyAlignment="0" applyProtection="0"/>
    <xf numFmtId="0" fontId="115" fillId="74" borderId="74" applyNumberFormat="0" applyAlignment="0" applyProtection="0"/>
    <xf numFmtId="0" fontId="11" fillId="5" borderId="58"/>
    <xf numFmtId="0" fontId="48" fillId="60" borderId="66" applyNumberFormat="0" applyAlignment="0" applyProtection="0"/>
    <xf numFmtId="0" fontId="50" fillId="74" borderId="68" applyNumberFormat="0" applyAlignment="0" applyProtection="0"/>
    <xf numFmtId="0" fontId="114" fillId="0" borderId="63" applyNumberFormat="0" applyFill="0" applyAlignment="0" applyProtection="0"/>
    <xf numFmtId="0" fontId="115" fillId="74" borderId="62" applyNumberFormat="0" applyAlignment="0" applyProtection="0"/>
    <xf numFmtId="0" fontId="9" fillId="0" borderId="59">
      <alignment horizontal="left" vertical="center"/>
    </xf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94" fillId="74" borderId="60" applyNumberFormat="0" applyAlignment="0" applyProtection="0"/>
    <xf numFmtId="0" fontId="12" fillId="63" borderId="61" applyNumberFormat="0" applyFont="0" applyAlignment="0" applyProtection="0"/>
    <xf numFmtId="0" fontId="12" fillId="63" borderId="61" applyNumberFormat="0" applyFont="0" applyAlignment="0" applyProtection="0"/>
    <xf numFmtId="0" fontId="12" fillId="63" borderId="61" applyNumberFormat="0" applyFont="0" applyAlignment="0" applyProtection="0"/>
    <xf numFmtId="0" fontId="50" fillId="74" borderId="56" applyNumberFormat="0" applyAlignment="0" applyProtection="0"/>
    <xf numFmtId="0" fontId="29" fillId="0" borderId="63" applyNumberFormat="0" applyFill="0" applyAlignment="0" applyProtection="0"/>
    <xf numFmtId="0" fontId="109" fillId="74" borderId="62" applyNumberFormat="0" applyAlignment="0" applyProtection="0"/>
    <xf numFmtId="0" fontId="92" fillId="60" borderId="60" applyNumberFormat="0" applyAlignment="0" applyProtection="0"/>
    <xf numFmtId="0" fontId="95" fillId="74" borderId="60" applyNumberFormat="0" applyAlignment="0" applyProtection="0"/>
    <xf numFmtId="0" fontId="115" fillId="74" borderId="62" applyNumberFormat="0" applyAlignment="0" applyProtection="0"/>
    <xf numFmtId="0" fontId="115" fillId="74" borderId="62" applyNumberFormat="0" applyAlignment="0" applyProtection="0"/>
    <xf numFmtId="0" fontId="115" fillId="74" borderId="62" applyNumberFormat="0" applyAlignment="0" applyProtection="0"/>
    <xf numFmtId="0" fontId="12" fillId="63" borderId="61" applyNumberFormat="0" applyFont="0" applyAlignment="0" applyProtection="0"/>
    <xf numFmtId="0" fontId="45" fillId="0" borderId="57" applyNumberFormat="0" applyFill="0" applyAlignment="0" applyProtection="0"/>
    <xf numFmtId="0" fontId="95" fillId="74" borderId="54" applyNumberFormat="0" applyAlignment="0" applyProtection="0"/>
    <xf numFmtId="0" fontId="94" fillId="74" borderId="60" applyNumberFormat="0" applyAlignment="0" applyProtection="0"/>
    <xf numFmtId="0" fontId="114" fillId="0" borderId="57" applyNumberFormat="0" applyFill="0" applyAlignment="0" applyProtection="0"/>
    <xf numFmtId="0" fontId="12" fillId="63" borderId="55" applyNumberFormat="0" applyFont="0" applyAlignment="0" applyProtection="0"/>
    <xf numFmtId="0" fontId="12" fillId="63" borderId="55" applyNumberFormat="0" applyFon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29" fillId="0" borderId="63" applyNumberFormat="0" applyFill="0" applyAlignment="0" applyProtection="0"/>
    <xf numFmtId="0" fontId="109" fillId="74" borderId="56" applyNumberFormat="0" applyAlignment="0" applyProtection="0"/>
    <xf numFmtId="0" fontId="115" fillId="74" borderId="62" applyNumberFormat="0" applyAlignment="0" applyProtection="0"/>
    <xf numFmtId="0" fontId="114" fillId="0" borderId="63" applyNumberFormat="0" applyFill="0" applyAlignment="0" applyProtection="0"/>
    <xf numFmtId="0" fontId="12" fillId="63" borderId="61" applyNumberFormat="0" applyFont="0" applyAlignment="0" applyProtection="0"/>
    <xf numFmtId="0" fontId="45" fillId="0" borderId="69" applyNumberFormat="0" applyFill="0" applyAlignment="0" applyProtection="0"/>
    <xf numFmtId="0" fontId="12" fillId="63" borderId="55" applyNumberFormat="0" applyFont="0" applyAlignment="0" applyProtection="0"/>
    <xf numFmtId="0" fontId="31" fillId="60" borderId="54" applyNumberFormat="0" applyAlignment="0" applyProtection="0"/>
    <xf numFmtId="0" fontId="115" fillId="74" borderId="62" applyNumberFormat="0" applyAlignment="0" applyProtection="0"/>
    <xf numFmtId="0" fontId="34" fillId="63" borderId="67" applyNumberFormat="0" applyFont="0" applyAlignment="0" applyProtection="0"/>
    <xf numFmtId="0" fontId="31" fillId="60" borderId="60" applyNumberFormat="0" applyAlignment="0" applyProtection="0"/>
    <xf numFmtId="0" fontId="92" fillId="60" borderId="60" applyNumberFormat="0" applyAlignment="0" applyProtection="0"/>
    <xf numFmtId="0" fontId="92" fillId="60" borderId="60" applyNumberFormat="0" applyAlignment="0" applyProtection="0"/>
    <xf numFmtId="0" fontId="92" fillId="60" borderId="60" applyNumberFormat="0" applyAlignment="0" applyProtection="0"/>
    <xf numFmtId="0" fontId="95" fillId="74" borderId="54" applyNumberFormat="0" applyAlignment="0" applyProtection="0"/>
    <xf numFmtId="0" fontId="94" fillId="74" borderId="54" applyNumberFormat="0" applyAlignment="0" applyProtection="0"/>
    <xf numFmtId="0" fontId="31" fillId="60" borderId="60" applyNumberFormat="0" applyAlignment="0" applyProtection="0"/>
    <xf numFmtId="0" fontId="31" fillId="60" borderId="60" applyNumberFormat="0" applyAlignment="0" applyProtection="0"/>
    <xf numFmtId="0" fontId="12" fillId="63" borderId="61" applyNumberFormat="0" applyFont="0" applyAlignment="0" applyProtection="0"/>
    <xf numFmtId="0" fontId="29" fillId="0" borderId="63" applyNumberFormat="0" applyFill="0" applyAlignment="0" applyProtection="0"/>
    <xf numFmtId="0" fontId="12" fillId="63" borderId="61" applyNumberFormat="0" applyFont="0" applyAlignment="0" applyProtection="0"/>
    <xf numFmtId="0" fontId="95" fillId="74" borderId="60" applyNumberFormat="0" applyAlignment="0" applyProtection="0"/>
    <xf numFmtId="0" fontId="48" fillId="60" borderId="54" applyNumberFormat="0" applyAlignment="0" applyProtection="0"/>
    <xf numFmtId="0" fontId="95" fillId="74" borderId="60" applyNumberFormat="0" applyAlignment="0" applyProtection="0"/>
    <xf numFmtId="0" fontId="109" fillId="74" borderId="62" applyNumberFormat="0" applyAlignment="0" applyProtection="0"/>
    <xf numFmtId="0" fontId="48" fillId="60" borderId="66" applyNumberFormat="0" applyAlignment="0" applyProtection="0"/>
    <xf numFmtId="0" fontId="95" fillId="74" borderId="60" applyNumberFormat="0" applyAlignment="0" applyProtection="0"/>
    <xf numFmtId="0" fontId="95" fillId="74" borderId="60" applyNumberFormat="0" applyAlignment="0" applyProtection="0"/>
    <xf numFmtId="0" fontId="95" fillId="74" borderId="60" applyNumberFormat="0" applyAlignment="0" applyProtection="0"/>
    <xf numFmtId="0" fontId="109" fillId="74" borderId="62" applyNumberFormat="0" applyAlignment="0" applyProtection="0"/>
    <xf numFmtId="0" fontId="31" fillId="60" borderId="60" applyNumberFormat="0" applyAlignment="0" applyProtection="0"/>
    <xf numFmtId="0" fontId="92" fillId="60" borderId="54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94" fillId="74" borderId="60" applyNumberFormat="0" applyAlignment="0" applyProtection="0"/>
    <xf numFmtId="0" fontId="109" fillId="74" borderId="62" applyNumberFormat="0" applyAlignment="0" applyProtection="0"/>
    <xf numFmtId="0" fontId="12" fillId="63" borderId="61" applyNumberFormat="0" applyFont="0" applyAlignment="0" applyProtection="0"/>
    <xf numFmtId="0" fontId="115" fillId="74" borderId="62" applyNumberFormat="0" applyAlignment="0" applyProtection="0"/>
    <xf numFmtId="0" fontId="29" fillId="0" borderId="57" applyNumberFormat="0" applyFill="0" applyAlignment="0" applyProtection="0"/>
    <xf numFmtId="0" fontId="94" fillId="74" borderId="60" applyNumberFormat="0" applyAlignment="0" applyProtection="0"/>
    <xf numFmtId="0" fontId="109" fillId="74" borderId="56" applyNumberFormat="0" applyAlignment="0" applyProtection="0"/>
    <xf numFmtId="0" fontId="115" fillId="74" borderId="56" applyNumberFormat="0" applyAlignment="0" applyProtection="0"/>
    <xf numFmtId="0" fontId="115" fillId="74" borderId="56" applyNumberFormat="0" applyAlignment="0" applyProtection="0"/>
    <xf numFmtId="0" fontId="50" fillId="74" borderId="56" applyNumberFormat="0" applyAlignment="0" applyProtection="0"/>
    <xf numFmtId="0" fontId="92" fillId="60" borderId="60" applyNumberFormat="0" applyAlignment="0" applyProtection="0"/>
    <xf numFmtId="0" fontId="50" fillId="74" borderId="68" applyNumberFormat="0" applyAlignment="0" applyProtection="0"/>
    <xf numFmtId="0" fontId="11" fillId="5" borderId="58"/>
    <xf numFmtId="0" fontId="11" fillId="5" borderId="58"/>
    <xf numFmtId="0" fontId="109" fillId="74" borderId="62" applyNumberFormat="0" applyAlignment="0" applyProtection="0"/>
    <xf numFmtId="0" fontId="114" fillId="0" borderId="63" applyNumberFormat="0" applyFill="0" applyAlignment="0" applyProtection="0"/>
    <xf numFmtId="0" fontId="109" fillId="74" borderId="62" applyNumberFormat="0" applyAlignment="0" applyProtection="0"/>
    <xf numFmtId="0" fontId="115" fillId="74" borderId="62" applyNumberFormat="0" applyAlignment="0" applyProtection="0"/>
    <xf numFmtId="0" fontId="114" fillId="0" borderId="63" applyNumberFormat="0" applyFill="0" applyAlignment="0" applyProtection="0"/>
    <xf numFmtId="0" fontId="12" fillId="63" borderId="61" applyNumberFormat="0" applyFont="0" applyAlignment="0" applyProtection="0"/>
    <xf numFmtId="0" fontId="94" fillId="74" borderId="60" applyNumberFormat="0" applyAlignment="0" applyProtection="0"/>
    <xf numFmtId="0" fontId="94" fillId="74" borderId="60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12" fillId="63" borderId="61" applyNumberFormat="0" applyFont="0" applyAlignment="0" applyProtection="0"/>
    <xf numFmtId="0" fontId="109" fillId="74" borderId="62" applyNumberFormat="0" applyAlignment="0" applyProtection="0"/>
    <xf numFmtId="0" fontId="49" fillId="74" borderId="66" applyNumberFormat="0" applyAlignment="0" applyProtection="0"/>
    <xf numFmtId="0" fontId="11" fillId="5" borderId="64"/>
    <xf numFmtId="0" fontId="11" fillId="5" borderId="64"/>
    <xf numFmtId="0" fontId="11" fillId="5" borderId="58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29" fillId="0" borderId="75" applyNumberFormat="0" applyFill="0" applyAlignment="0" applyProtection="0"/>
    <xf numFmtId="0" fontId="34" fillId="63" borderId="67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6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50" fillId="74" borderId="56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6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57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56" applyNumberFormat="0" applyAlignment="0" applyProtection="0"/>
    <xf numFmtId="0" fontId="49" fillId="74" borderId="60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6" applyNumberFormat="0" applyAlignment="0" applyProtection="0"/>
    <xf numFmtId="0" fontId="12" fillId="63" borderId="85" applyNumberFormat="0" applyFon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12" fillId="63" borderId="85" applyNumberFormat="0" applyFon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11" fillId="5" borderId="58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94" fillId="74" borderId="78" applyNumberFormat="0" applyAlignment="0" applyProtection="0"/>
    <xf numFmtId="0" fontId="54" fillId="0" borderId="59">
      <alignment horizontal="left" vertical="center"/>
    </xf>
    <xf numFmtId="0" fontId="9" fillId="7" borderId="64">
      <alignment horizontal="left" indent="3"/>
    </xf>
    <xf numFmtId="0" fontId="9" fillId="0" borderId="59">
      <alignment horizontal="left" vertical="center"/>
    </xf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34" fillId="63" borderId="67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109" fillId="74" borderId="80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92" fillId="60" borderId="84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11" fillId="5" borderId="58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92" fillId="60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5" fillId="0" borderId="57" applyNumberFormat="0" applyFill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4" fillId="0" borderId="59">
      <alignment horizontal="left" vertical="center"/>
    </xf>
    <xf numFmtId="0" fontId="48" fillId="60" borderId="60" applyNumberForma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12" fillId="63" borderId="67" applyNumberFormat="0" applyFont="0" applyAlignment="0" applyProtection="0"/>
    <xf numFmtId="0" fontId="49" fillId="74" borderId="66" applyNumberFormat="0" applyAlignment="0" applyProtection="0"/>
    <xf numFmtId="0" fontId="9" fillId="7" borderId="58">
      <alignment horizontal="left" indent="3"/>
    </xf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54" applyNumberFormat="0" applyAlignment="0" applyProtection="0"/>
    <xf numFmtId="0" fontId="49" fillId="74" borderId="60" applyNumberFormat="0" applyAlignment="0" applyProtection="0"/>
    <xf numFmtId="0" fontId="34" fillId="63" borderId="67" applyNumberFormat="0" applyFon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34" fillId="63" borderId="55" applyNumberFormat="0" applyFon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68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7" applyNumberFormat="0" applyFon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45" fillId="0" borderId="69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55" applyNumberFormat="0" applyFont="0" applyAlignment="0" applyProtection="0"/>
    <xf numFmtId="0" fontId="9" fillId="7" borderId="58">
      <alignment horizontal="left" indent="3"/>
    </xf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54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54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49" fillId="74" borderId="60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6" applyNumberFormat="0" applyAlignment="0" applyProtection="0"/>
    <xf numFmtId="0" fontId="95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5" fillId="0" borderId="69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5" fillId="0" borderId="69" applyNumberFormat="0" applyFill="0" applyAlignment="0" applyProtection="0"/>
    <xf numFmtId="0" fontId="48" fillId="60" borderId="60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11" fillId="6" borderId="58">
      <alignment horizontal="left" indent="2"/>
    </xf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9" fillId="7" borderId="58">
      <alignment horizontal="left" indent="3"/>
    </xf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54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56" applyNumberFormat="0" applyAlignment="0" applyProtection="0"/>
    <xf numFmtId="0" fontId="49" fillId="74" borderId="60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11" fillId="6" borderId="58">
      <alignment horizontal="left" indent="2"/>
    </xf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9" fillId="7" borderId="58">
      <alignment horizontal="left" indent="3"/>
    </xf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55" applyNumberFormat="0" applyFon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8" fillId="60" borderId="54" applyNumberFormat="0" applyAlignment="0" applyProtection="0"/>
    <xf numFmtId="0" fontId="11" fillId="5" borderId="7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11" fillId="6" borderId="58">
      <alignment horizontal="left" indent="2"/>
    </xf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11" fillId="5" borderId="58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11" fillId="5" borderId="64"/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9" fillId="0" borderId="59">
      <alignment horizontal="left" vertical="center"/>
    </xf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11" fillId="5" borderId="64"/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45" fillId="0" borderId="69" applyNumberFormat="0" applyFill="0" applyAlignment="0" applyProtection="0"/>
    <xf numFmtId="0" fontId="34" fillId="63" borderId="61" applyNumberFormat="0" applyFont="0" applyAlignment="0" applyProtection="0"/>
    <xf numFmtId="0" fontId="31" fillId="60" borderId="66" applyNumberFormat="0" applyAlignment="0" applyProtection="0"/>
    <xf numFmtId="0" fontId="45" fillId="0" borderId="69" applyNumberFormat="0" applyFill="0" applyAlignment="0" applyProtection="0"/>
    <xf numFmtId="0" fontId="11" fillId="6" borderId="64">
      <alignment horizontal="left" indent="2"/>
    </xf>
    <xf numFmtId="0" fontId="11" fillId="5" borderId="64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11" fillId="6" borderId="64">
      <alignment horizontal="left" indent="2"/>
    </xf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8" fillId="60" borderId="60" applyNumberFormat="0" applyAlignment="0" applyProtection="0"/>
    <xf numFmtId="0" fontId="49" fillId="74" borderId="66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11" fillId="6" borderId="58">
      <alignment horizontal="left" indent="2"/>
    </xf>
    <xf numFmtId="0" fontId="48" fillId="60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50" fillId="74" borderId="56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49" fillId="74" borderId="60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9" applyNumberFormat="0" applyFill="0" applyAlignment="0" applyProtection="0"/>
    <xf numFmtId="0" fontId="94" fillId="74" borderId="66" applyNumberFormat="0" applyAlignment="0" applyProtection="0"/>
    <xf numFmtId="0" fontId="48" fillId="60" borderId="54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109" fillId="74" borderId="74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9" fillId="0" borderId="59">
      <alignment horizontal="left" vertical="center"/>
    </xf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54" applyNumberFormat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57" applyNumberFormat="0" applyFill="0" applyAlignment="0" applyProtection="0"/>
    <xf numFmtId="0" fontId="49" fillId="74" borderId="60" applyNumberFormat="0" applyAlignment="0" applyProtection="0"/>
    <xf numFmtId="0" fontId="50" fillId="74" borderId="56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115" fillId="74" borderId="80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12" fillId="63" borderId="79" applyNumberFormat="0" applyFont="0" applyAlignment="0" applyProtection="0"/>
    <xf numFmtId="0" fontId="48" fillId="60" borderId="54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1" fillId="60" borderId="84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" fillId="5" borderId="64"/>
    <xf numFmtId="0" fontId="34" fillId="63" borderId="61" applyNumberFormat="0" applyFont="0" applyAlignment="0" applyProtection="0"/>
    <xf numFmtId="0" fontId="54" fillId="0" borderId="59">
      <alignment horizontal="left" vertical="center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4" fillId="0" borderId="69" applyNumberFormat="0" applyFill="0" applyAlignment="0" applyProtection="0"/>
    <xf numFmtId="0" fontId="34" fillId="63" borderId="61" applyNumberFormat="0" applyFont="0" applyAlignment="0" applyProtection="0"/>
    <xf numFmtId="0" fontId="11" fillId="5" borderId="64"/>
    <xf numFmtId="0" fontId="9" fillId="7" borderId="64">
      <alignment horizontal="left" indent="3"/>
    </xf>
    <xf numFmtId="0" fontId="9" fillId="0" borderId="59">
      <alignment horizontal="left" vertical="center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9" fillId="0" borderId="65">
      <alignment horizontal="left" vertical="center"/>
    </xf>
    <xf numFmtId="0" fontId="11" fillId="6" borderId="64">
      <alignment horizontal="left" indent="2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9" fillId="0" borderId="65">
      <alignment horizontal="left" vertical="center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" fillId="5" borderId="64"/>
    <xf numFmtId="0" fontId="11" fillId="5" borderId="64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1" fillId="60" borderId="66" applyNumberFormat="0" applyAlignment="0" applyProtection="0"/>
    <xf numFmtId="0" fontId="9" fillId="7" borderId="64">
      <alignment horizontal="left" indent="3"/>
    </xf>
    <xf numFmtId="0" fontId="9" fillId="0" borderId="65">
      <alignment horizontal="left" vertical="center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" fillId="6" borderId="64">
      <alignment horizontal="left" indent="2"/>
    </xf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4" fillId="0" borderId="59">
      <alignment horizontal="left" vertical="center"/>
    </xf>
    <xf numFmtId="0" fontId="34" fillId="63" borderId="61" applyNumberFormat="0" applyFont="0" applyAlignment="0" applyProtection="0"/>
    <xf numFmtId="0" fontId="11" fillId="5" borderId="64"/>
    <xf numFmtId="0" fontId="34" fillId="63" borderId="61" applyNumberFormat="0" applyFont="0" applyAlignment="0" applyProtection="0"/>
    <xf numFmtId="0" fontId="9" fillId="0" borderId="65">
      <alignment horizontal="left" vertical="center"/>
    </xf>
    <xf numFmtId="0" fontId="11" fillId="5" borderId="64"/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4" fillId="0" borderId="59">
      <alignment horizontal="left" vertical="center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" fillId="5" borderId="64"/>
    <xf numFmtId="0" fontId="11" fillId="5" borderId="64"/>
    <xf numFmtId="0" fontId="9" fillId="0" borderId="65">
      <alignment horizontal="left" vertical="center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" fillId="6" borderId="64">
      <alignment horizontal="left" indent="2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" fillId="6" borderId="64">
      <alignment horizontal="left" indent="2"/>
    </xf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54" fillId="0" borderId="59">
      <alignment horizontal="left" vertical="center"/>
    </xf>
    <xf numFmtId="0" fontId="11" fillId="5" borderId="64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4" fillId="0" borderId="59">
      <alignment horizontal="left" vertical="center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92" fillId="60" borderId="6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11" fillId="6" borderId="64">
      <alignment horizontal="left" indent="2"/>
    </xf>
    <xf numFmtId="0" fontId="34" fillId="63" borderId="61" applyNumberFormat="0" applyFont="0" applyAlignment="0" applyProtection="0"/>
    <xf numFmtId="0" fontId="11" fillId="5" borderId="64"/>
    <xf numFmtId="0" fontId="9" fillId="0" borderId="65">
      <alignment horizontal="left" vertical="center"/>
    </xf>
    <xf numFmtId="0" fontId="34" fillId="63" borderId="61" applyNumberFormat="0" applyFont="0" applyAlignment="0" applyProtection="0"/>
    <xf numFmtId="0" fontId="11" fillId="5" borderId="51"/>
    <xf numFmtId="0" fontId="11" fillId="6" borderId="51">
      <alignment horizontal="left" indent="2"/>
    </xf>
    <xf numFmtId="0" fontId="9" fillId="7" borderId="51">
      <alignment horizontal="left" indent="3"/>
    </xf>
    <xf numFmtId="0" fontId="12" fillId="63" borderId="73" applyNumberFormat="0" applyFon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31" fillId="60" borderId="72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9" fillId="0" borderId="59">
      <alignment horizontal="left" vertical="center"/>
    </xf>
    <xf numFmtId="0" fontId="49" fillId="74" borderId="6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92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11" fillId="5" borderId="58"/>
    <xf numFmtId="0" fontId="48" fillId="60" borderId="54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12" fillId="63" borderId="85" applyNumberFormat="0" applyFont="0" applyAlignment="0" applyProtection="0"/>
    <xf numFmtId="0" fontId="34" fillId="63" borderId="55" applyNumberFormat="0" applyFon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29" fillId="0" borderId="87" applyNumberFormat="0" applyFill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9" fillId="7" borderId="58">
      <alignment horizontal="left" indent="3"/>
    </xf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94" fillId="74" borderId="78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11" fillId="5" borderId="51"/>
    <xf numFmtId="0" fontId="49" fillId="74" borderId="66" applyNumberFormat="0" applyAlignment="0" applyProtection="0"/>
    <xf numFmtId="0" fontId="92" fillId="60" borderId="84" applyNumberFormat="0" applyAlignment="0" applyProtection="0"/>
    <xf numFmtId="0" fontId="54" fillId="0" borderId="59">
      <alignment horizontal="left" vertical="center"/>
    </xf>
    <xf numFmtId="0" fontId="12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55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9" fillId="7" borderId="58">
      <alignment horizontal="left" indent="3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34" fillId="63" borderId="61" applyNumberFormat="0" applyFon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54" applyNumberFormat="0" applyAlignment="0" applyProtection="0"/>
    <xf numFmtId="0" fontId="45" fillId="0" borderId="57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7" applyNumberFormat="0" applyFon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61" applyNumberFormat="0" applyFont="0" applyAlignment="0" applyProtection="0"/>
    <xf numFmtId="0" fontId="49" fillId="74" borderId="66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11" fillId="6" borderId="58">
      <alignment horizontal="left" indent="2"/>
    </xf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54" applyNumberFormat="0" applyAlignment="0" applyProtection="0"/>
    <xf numFmtId="0" fontId="9" fillId="0" borderId="77">
      <alignment horizontal="left" vertical="center"/>
    </xf>
    <xf numFmtId="0" fontId="34" fillId="63" borderId="61" applyNumberFormat="0" applyFon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57" applyNumberFormat="0" applyFill="0" applyAlignment="0" applyProtection="0"/>
    <xf numFmtId="0" fontId="50" fillId="74" borderId="56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45" fillId="0" borderId="69" applyNumberFormat="0" applyFill="0" applyAlignment="0" applyProtection="0"/>
    <xf numFmtId="0" fontId="29" fillId="0" borderId="87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34" fillId="63" borderId="67" applyNumberFormat="0" applyFon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165" fontId="6" fillId="0" borderId="0" applyFont="0" applyFill="0" applyBorder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34" fillId="63" borderId="67" applyNumberFormat="0" applyFon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54" applyNumberFormat="0" applyAlignment="0" applyProtection="0"/>
    <xf numFmtId="0" fontId="34" fillId="63" borderId="55" applyNumberFormat="0" applyFont="0" applyAlignment="0" applyProtection="0"/>
    <xf numFmtId="0" fontId="45" fillId="0" borderId="57" applyNumberFormat="0" applyFill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11" fillId="5" borderId="58"/>
    <xf numFmtId="0" fontId="50" fillId="74" borderId="68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34" fillId="63" borderId="55" applyNumberFormat="0" applyFon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11" fillId="5" borderId="58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50" fillId="74" borderId="56" applyNumberFormat="0" applyAlignment="0" applyProtection="0"/>
    <xf numFmtId="0" fontId="49" fillId="74" borderId="54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54" fillId="0" borderId="59">
      <alignment horizontal="left" vertical="center"/>
    </xf>
    <xf numFmtId="0" fontId="48" fillId="60" borderId="60" applyNumberFormat="0" applyAlignment="0" applyProtection="0"/>
    <xf numFmtId="0" fontId="49" fillId="74" borderId="60" applyNumberFormat="0" applyAlignment="0" applyProtection="0"/>
    <xf numFmtId="0" fontId="11" fillId="5" borderId="51"/>
    <xf numFmtId="0" fontId="11" fillId="6" borderId="51">
      <alignment horizontal="left" indent="2"/>
    </xf>
    <xf numFmtId="0" fontId="49" fillId="74" borderId="60" applyNumberFormat="0" applyAlignment="0" applyProtection="0"/>
    <xf numFmtId="0" fontId="48" fillId="60" borderId="60" applyNumberFormat="0" applyAlignment="0" applyProtection="0"/>
    <xf numFmtId="0" fontId="9" fillId="7" borderId="51">
      <alignment horizontal="left" indent="3"/>
    </xf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6" applyNumberFormat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8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6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67" applyNumberFormat="0" applyFon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9" applyNumberFormat="0" applyFill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8" applyNumberFormat="0" applyAlignment="0" applyProtection="0"/>
    <xf numFmtId="0" fontId="49" fillId="74" borderId="60" applyNumberFormat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49" fillId="74" borderId="66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11" fillId="5" borderId="58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50" fillId="74" borderId="68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54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8" fillId="60" borderId="54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8" fillId="60" borderId="54" applyNumberFormat="0" applyAlignment="0" applyProtection="0"/>
    <xf numFmtId="0" fontId="49" fillId="74" borderId="60" applyNumberFormat="0" applyAlignment="0" applyProtection="0"/>
    <xf numFmtId="0" fontId="45" fillId="0" borderId="57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8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45" fillId="0" borderId="69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60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109" fillId="74" borderId="86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55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11" fillId="6" borderId="58">
      <alignment horizontal="left" indent="2"/>
    </xf>
    <xf numFmtId="0" fontId="48" fillId="60" borderId="66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54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9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55" applyNumberFormat="0" applyFont="0" applyAlignment="0" applyProtection="0"/>
    <xf numFmtId="0" fontId="49" fillId="74" borderId="60" applyNumberFormat="0" applyAlignment="0" applyProtection="0"/>
    <xf numFmtId="0" fontId="50" fillId="74" borderId="56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11" fillId="6" borderId="58">
      <alignment horizontal="left" indent="2"/>
    </xf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114" fillId="0" borderId="81" applyNumberFormat="0" applyFill="0" applyAlignment="0" applyProtection="0"/>
    <xf numFmtId="0" fontId="48" fillId="60" borderId="66" applyNumberFormat="0" applyAlignment="0" applyProtection="0"/>
    <xf numFmtId="0" fontId="34" fillId="63" borderId="55" applyNumberFormat="0" applyFont="0" applyAlignment="0" applyProtection="0"/>
    <xf numFmtId="0" fontId="49" fillId="74" borderId="54" applyNumberFormat="0" applyAlignment="0" applyProtection="0"/>
    <xf numFmtId="0" fontId="9" fillId="7" borderId="58">
      <alignment horizontal="left" indent="3"/>
    </xf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54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48" fillId="60" borderId="54" applyNumberFormat="0" applyAlignment="0" applyProtection="0"/>
    <xf numFmtId="0" fontId="34" fillId="63" borderId="67" applyNumberFormat="0" applyFon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54" applyNumberFormat="0" applyAlignment="0" applyProtection="0"/>
    <xf numFmtId="0" fontId="34" fillId="63" borderId="67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57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50" fillId="74" borderId="56" applyNumberFormat="0" applyAlignment="0" applyProtection="0"/>
    <xf numFmtId="0" fontId="50" fillId="74" borderId="56" applyNumberFormat="0" applyAlignment="0" applyProtection="0"/>
    <xf numFmtId="0" fontId="45" fillId="0" borderId="69" applyNumberFormat="0" applyFill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5" fillId="0" borderId="69" applyNumberFormat="0" applyFill="0" applyAlignment="0" applyProtection="0"/>
    <xf numFmtId="0" fontId="45" fillId="0" borderId="57" applyNumberFormat="0" applyFill="0" applyAlignment="0" applyProtection="0"/>
    <xf numFmtId="0" fontId="9" fillId="7" borderId="70">
      <alignment horizontal="left" indent="3"/>
    </xf>
    <xf numFmtId="0" fontId="50" fillId="74" borderId="68" applyNumberFormat="0" applyAlignment="0" applyProtection="0"/>
    <xf numFmtId="0" fontId="49" fillId="74" borderId="54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67" applyNumberFormat="0" applyFon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50" fillId="74" borderId="56" applyNumberFormat="0" applyAlignment="0" applyProtection="0"/>
    <xf numFmtId="0" fontId="48" fillId="60" borderId="66" applyNumberFormat="0" applyAlignment="0" applyProtection="0"/>
    <xf numFmtId="0" fontId="31" fillId="60" borderId="84" applyNumberFormat="0" applyAlignment="0" applyProtection="0"/>
    <xf numFmtId="0" fontId="50" fillId="74" borderId="68" applyNumberFormat="0" applyAlignment="0" applyProtection="0"/>
    <xf numFmtId="0" fontId="34" fillId="63" borderId="67" applyNumberFormat="0" applyFont="0" applyAlignment="0" applyProtection="0"/>
    <xf numFmtId="0" fontId="34" fillId="63" borderId="55" applyNumberFormat="0" applyFont="0" applyAlignment="0" applyProtection="0"/>
    <xf numFmtId="0" fontId="50" fillId="74" borderId="68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5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54" applyNumberFormat="0" applyAlignment="0" applyProtection="0"/>
    <xf numFmtId="0" fontId="49" fillId="74" borderId="66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34" fillId="63" borderId="55" applyNumberFormat="0" applyFont="0" applyAlignment="0" applyProtection="0"/>
    <xf numFmtId="0" fontId="48" fillId="60" borderId="66" applyNumberFormat="0" applyAlignment="0" applyProtection="0"/>
    <xf numFmtId="0" fontId="48" fillId="60" borderId="54" applyNumberFormat="0" applyAlignment="0" applyProtection="0"/>
    <xf numFmtId="0" fontId="49" fillId="74" borderId="66" applyNumberFormat="0" applyAlignment="0" applyProtection="0"/>
    <xf numFmtId="0" fontId="49" fillId="74" borderId="60" applyNumberFormat="0" applyAlignment="0" applyProtection="0"/>
    <xf numFmtId="0" fontId="11" fillId="5" borderId="51"/>
    <xf numFmtId="0" fontId="49" fillId="74" borderId="66" applyNumberFormat="0" applyAlignment="0" applyProtection="0"/>
    <xf numFmtId="0" fontId="49" fillId="74" borderId="66" applyNumberFormat="0" applyAlignment="0" applyProtection="0"/>
    <xf numFmtId="0" fontId="9" fillId="0" borderId="77">
      <alignment horizontal="left" vertical="center"/>
    </xf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11" fillId="5" borderId="64"/>
    <xf numFmtId="0" fontId="9" fillId="7" borderId="64">
      <alignment horizontal="left" indent="3"/>
    </xf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9" fillId="0" borderId="59">
      <alignment horizontal="left" vertical="center"/>
    </xf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8" fillId="60" borderId="60" applyNumberFormat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34" fillId="63" borderId="61" applyNumberFormat="0" applyFon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50" fillId="74" borderId="62" applyNumberForma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34" fillId="63" borderId="61" applyNumberFormat="0" applyFont="0" applyAlignment="0" applyProtection="0"/>
    <xf numFmtId="0" fontId="34" fillId="63" borderId="61" applyNumberFormat="0" applyFont="0" applyAlignment="0" applyProtection="0"/>
    <xf numFmtId="0" fontId="49" fillId="74" borderId="60" applyNumberFormat="0" applyAlignment="0" applyProtection="0"/>
    <xf numFmtId="0" fontId="48" fillId="60" borderId="60" applyNumberFormat="0" applyAlignment="0" applyProtection="0"/>
    <xf numFmtId="0" fontId="45" fillId="0" borderId="63" applyNumberFormat="0" applyFill="0" applyAlignment="0" applyProtection="0"/>
    <xf numFmtId="0" fontId="50" fillId="74" borderId="62" applyNumberFormat="0" applyAlignment="0" applyProtection="0"/>
    <xf numFmtId="0" fontId="48" fillId="60" borderId="60" applyNumberFormat="0" applyAlignment="0" applyProtection="0"/>
    <xf numFmtId="0" fontId="50" fillId="74" borderId="62" applyNumberFormat="0" applyAlignment="0" applyProtection="0"/>
    <xf numFmtId="0" fontId="45" fillId="0" borderId="63" applyNumberFormat="0" applyFill="0" applyAlignment="0" applyProtection="0"/>
    <xf numFmtId="0" fontId="49" fillId="74" borderId="60" applyNumberFormat="0" applyAlignment="0" applyProtection="0"/>
    <xf numFmtId="0" fontId="11" fillId="5" borderId="64"/>
    <xf numFmtId="0" fontId="9" fillId="7" borderId="64">
      <alignment horizontal="left" indent="3"/>
    </xf>
    <xf numFmtId="0" fontId="50" fillId="74" borderId="68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5" fillId="0" borderId="69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66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9" fillId="74" borderId="66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68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68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66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66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12" fillId="63" borderId="85" applyNumberFormat="0" applyFon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4" fillId="0" borderId="71">
      <alignment horizontal="left" vertical="center"/>
    </xf>
    <xf numFmtId="0" fontId="9" fillId="7" borderId="76">
      <alignment horizontal="left" indent="3"/>
    </xf>
    <xf numFmtId="0" fontId="9" fillId="0" borderId="71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69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49" fillId="74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12" fillId="63" borderId="85" applyNumberFormat="0" applyFon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54" fillId="0" borderId="71">
      <alignment horizontal="left" vertical="center"/>
    </xf>
    <xf numFmtId="0" fontId="48" fillId="60" borderId="72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66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66" applyNumberFormat="0" applyAlignment="0" applyProtection="0"/>
    <xf numFmtId="0" fontId="49" fillId="74" borderId="72" applyNumberFormat="0" applyAlignment="0" applyProtection="0"/>
    <xf numFmtId="0" fontId="50" fillId="74" borderId="68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69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69" applyNumberFormat="0" applyFill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69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68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11" fillId="5" borderId="76"/>
    <xf numFmtId="0" fontId="9" fillId="7" borderId="76">
      <alignment horizontal="left" indent="3"/>
    </xf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9" fillId="0" borderId="71">
      <alignment horizontal="left" vertical="center"/>
    </xf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11" fillId="5" borderId="76"/>
    <xf numFmtId="0" fontId="9" fillId="7" borderId="76">
      <alignment horizontal="left" indent="3"/>
    </xf>
    <xf numFmtId="0" fontId="11" fillId="5" borderId="58"/>
    <xf numFmtId="0" fontId="11" fillId="6" borderId="58">
      <alignment horizontal="left" indent="2"/>
    </xf>
    <xf numFmtId="0" fontId="9" fillId="7" borderId="58">
      <alignment horizontal="left" indent="3"/>
    </xf>
    <xf numFmtId="0" fontId="34" fillId="63" borderId="73" applyNumberFormat="0" applyFont="0" applyAlignment="0" applyProtection="0"/>
    <xf numFmtId="0" fontId="9" fillId="7" borderId="76">
      <alignment horizontal="left" indent="3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6" borderId="76">
      <alignment horizontal="left" indent="2"/>
    </xf>
    <xf numFmtId="0" fontId="11" fillId="5" borderId="76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9" fillId="74" borderId="66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11" fillId="6" borderId="76">
      <alignment horizontal="left" indent="2"/>
    </xf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9" fillId="0" borderId="77">
      <alignment horizontal="left" vertical="center"/>
    </xf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9" fillId="7" borderId="58">
      <alignment horizontal="left" indent="3"/>
    </xf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66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69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68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66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66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66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1" fillId="60" borderId="84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11" fillId="5" borderId="58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5" borderId="76"/>
    <xf numFmtId="0" fontId="34" fillId="63" borderId="73" applyNumberFormat="0" applyFont="0" applyAlignment="0" applyProtection="0"/>
    <xf numFmtId="0" fontId="54" fillId="0" borderId="8">
      <alignment horizontal="left" vertical="center"/>
    </xf>
    <xf numFmtId="0" fontId="34" fillId="63" borderId="73" applyNumberFormat="0" applyFont="0" applyAlignment="0" applyProtection="0"/>
    <xf numFmtId="0" fontId="9" fillId="7" borderId="58">
      <alignment horizontal="left" indent="3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5" borderId="76"/>
    <xf numFmtId="0" fontId="9" fillId="7" borderId="76">
      <alignment horizontal="left" indent="3"/>
    </xf>
    <xf numFmtId="0" fontId="9" fillId="0" borderId="8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9" fillId="7" borderId="76">
      <alignment horizontal="left" indent="3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9" fillId="0" borderId="8">
      <alignment horizontal="left" vertical="center"/>
    </xf>
    <xf numFmtId="0" fontId="9" fillId="7" borderId="58">
      <alignment horizontal="left" indent="3"/>
    </xf>
    <xf numFmtId="0" fontId="11" fillId="6" borderId="76">
      <alignment horizontal="left" indent="2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9" fillId="0" borderId="8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5" borderId="76"/>
    <xf numFmtId="0" fontId="94" fillId="74" borderId="78" applyNumberFormat="0" applyAlignment="0" applyProtection="0"/>
    <xf numFmtId="0" fontId="11" fillId="5" borderId="76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92" fillId="60" borderId="7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9" fillId="7" borderId="76">
      <alignment horizontal="left" indent="3"/>
    </xf>
    <xf numFmtId="0" fontId="9" fillId="0" borderId="8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6" borderId="76">
      <alignment horizontal="left" indent="2"/>
    </xf>
    <xf numFmtId="0" fontId="9" fillId="7" borderId="76">
      <alignment horizontal="left" indent="3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4" fillId="0" borderId="8">
      <alignment horizontal="left" vertical="center"/>
    </xf>
    <xf numFmtId="0" fontId="34" fillId="63" borderId="73" applyNumberFormat="0" applyFont="0" applyAlignment="0" applyProtection="0"/>
    <xf numFmtId="0" fontId="11" fillId="5" borderId="76"/>
    <xf numFmtId="0" fontId="34" fillId="63" borderId="73" applyNumberFormat="0" applyFont="0" applyAlignment="0" applyProtection="0"/>
    <xf numFmtId="0" fontId="9" fillId="0" borderId="8">
      <alignment horizontal="left" vertical="center"/>
    </xf>
    <xf numFmtId="0" fontId="9" fillId="7" borderId="58">
      <alignment horizontal="left" indent="3"/>
    </xf>
    <xf numFmtId="0" fontId="11" fillId="5" borderId="76"/>
    <xf numFmtId="0" fontId="9" fillId="7" borderId="76">
      <alignment horizontal="left" indent="3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4" fillId="0" borderId="8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5" borderId="76"/>
    <xf numFmtId="0" fontId="11" fillId="5" borderId="76"/>
    <xf numFmtId="0" fontId="9" fillId="0" borderId="8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6" borderId="76">
      <alignment horizontal="left" indent="2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6" borderId="76">
      <alignment horizontal="left" indent="2"/>
    </xf>
    <xf numFmtId="0" fontId="34" fillId="63" borderId="73" applyNumberFormat="0" applyFont="0" applyAlignment="0" applyProtection="0"/>
    <xf numFmtId="0" fontId="54" fillId="0" borderId="8">
      <alignment horizontal="left" vertical="center"/>
    </xf>
    <xf numFmtId="0" fontId="11" fillId="5" borderId="76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4" fillId="0" borderId="8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9" fillId="7" borderId="76">
      <alignment horizontal="left" indent="3"/>
    </xf>
    <xf numFmtId="0" fontId="95" fillId="74" borderId="7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11" fillId="6" borderId="76">
      <alignment horizontal="left" indent="2"/>
    </xf>
    <xf numFmtId="0" fontId="34" fillId="63" borderId="73" applyNumberFormat="0" applyFont="0" applyAlignment="0" applyProtection="0"/>
    <xf numFmtId="0" fontId="11" fillId="5" borderId="76"/>
    <xf numFmtId="0" fontId="9" fillId="0" borderId="8">
      <alignment horizontal="left" vertical="center"/>
    </xf>
    <xf numFmtId="0" fontId="34" fillId="63" borderId="73" applyNumberFormat="0" applyFont="0" applyAlignment="0" applyProtection="0"/>
    <xf numFmtId="0" fontId="11" fillId="5" borderId="58"/>
    <xf numFmtId="0" fontId="11" fillId="6" borderId="58">
      <alignment horizontal="left" indent="2"/>
    </xf>
    <xf numFmtId="0" fontId="9" fillId="7" borderId="58">
      <alignment horizontal="left" indent="3"/>
    </xf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31" fillId="60" borderId="78" applyNumberFormat="0" applyAlignment="0" applyProtection="0"/>
    <xf numFmtId="0" fontId="50" fillId="74" borderId="68" applyNumberFormat="0" applyAlignment="0" applyProtection="0"/>
    <xf numFmtId="0" fontId="29" fillId="0" borderId="87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9" fillId="0" borderId="77">
      <alignment horizontal="left" vertical="center"/>
    </xf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11" fillId="5" borderId="58"/>
    <xf numFmtId="0" fontId="54" fillId="0" borderId="8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69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9" fillId="0" borderId="77">
      <alignment horizontal="left" vertical="center"/>
    </xf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69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68" applyNumberFormat="0" applyAlignment="0" applyProtection="0"/>
    <xf numFmtId="0" fontId="34" fillId="63" borderId="73" applyNumberFormat="0" applyFont="0" applyAlignment="0" applyProtection="0"/>
    <xf numFmtId="0" fontId="45" fillId="0" borderId="69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66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69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92" fillId="60" borderId="84" applyNumberFormat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8" fillId="60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54" fillId="0" borderId="8">
      <alignment horizontal="left" vertical="center"/>
    </xf>
    <xf numFmtId="0" fontId="48" fillId="60" borderId="72" applyNumberFormat="0" applyAlignment="0" applyProtection="0"/>
    <xf numFmtId="0" fontId="49" fillId="74" borderId="72" applyNumberFormat="0" applyAlignment="0" applyProtection="0"/>
    <xf numFmtId="0" fontId="11" fillId="5" borderId="58"/>
    <xf numFmtId="0" fontId="11" fillId="6" borderId="58">
      <alignment horizontal="left" indent="2"/>
    </xf>
    <xf numFmtId="0" fontId="49" fillId="74" borderId="72" applyNumberFormat="0" applyAlignment="0" applyProtection="0"/>
    <xf numFmtId="0" fontId="48" fillId="60" borderId="72" applyNumberFormat="0" applyAlignment="0" applyProtection="0"/>
    <xf numFmtId="0" fontId="9" fillId="7" borderId="58">
      <alignment horizontal="left" indent="3"/>
    </xf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69" applyNumberFormat="0" applyFill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68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68" applyNumberFormat="0" applyAlignment="0" applyProtection="0"/>
    <xf numFmtId="0" fontId="49" fillId="74" borderId="72" applyNumberFormat="0" applyAlignment="0" applyProtection="0"/>
    <xf numFmtId="0" fontId="49" fillId="74" borderId="66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68" applyNumberFormat="0" applyAlignment="0" applyProtection="0"/>
    <xf numFmtId="0" fontId="48" fillId="60" borderId="66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50" fillId="74" borderId="68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66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50" fillId="74" borderId="68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9" fillId="74" borderId="66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48" fillId="60" borderId="66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50" fillId="74" borderId="68" applyNumberFormat="0" applyAlignment="0" applyProtection="0"/>
    <xf numFmtId="0" fontId="49" fillId="74" borderId="66" applyNumberFormat="0" applyAlignment="0" applyProtection="0"/>
    <xf numFmtId="0" fontId="48" fillId="60" borderId="66" applyNumberFormat="0" applyAlignment="0" applyProtection="0"/>
    <xf numFmtId="0" fontId="45" fillId="0" borderId="69" applyNumberFormat="0" applyFill="0" applyAlignment="0" applyProtection="0"/>
    <xf numFmtId="0" fontId="49" fillId="74" borderId="66" applyNumberFormat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9" fillId="74" borderId="72" applyNumberFormat="0" applyAlignment="0" applyProtection="0"/>
    <xf numFmtId="0" fontId="11" fillId="5" borderId="58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11" fillId="5" borderId="76"/>
    <xf numFmtId="0" fontId="9" fillId="7" borderId="76">
      <alignment horizontal="left" indent="3"/>
    </xf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9" fillId="0" borderId="8">
      <alignment horizontal="left" vertical="center"/>
    </xf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8" fillId="60" borderId="72" applyNumberFormat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34" fillId="63" borderId="73" applyNumberFormat="0" applyFon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50" fillId="74" borderId="74" applyNumberForma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34" fillId="63" borderId="73" applyNumberFormat="0" applyFont="0" applyAlignment="0" applyProtection="0"/>
    <xf numFmtId="0" fontId="34" fillId="63" borderId="73" applyNumberFormat="0" applyFont="0" applyAlignment="0" applyProtection="0"/>
    <xf numFmtId="0" fontId="49" fillId="74" borderId="72" applyNumberFormat="0" applyAlignment="0" applyProtection="0"/>
    <xf numFmtId="0" fontId="48" fillId="60" borderId="72" applyNumberFormat="0" applyAlignment="0" applyProtection="0"/>
    <xf numFmtId="0" fontId="45" fillId="0" borderId="75" applyNumberFormat="0" applyFill="0" applyAlignment="0" applyProtection="0"/>
    <xf numFmtId="0" fontId="50" fillId="74" borderId="74" applyNumberFormat="0" applyAlignment="0" applyProtection="0"/>
    <xf numFmtId="0" fontId="48" fillId="60" borderId="72" applyNumberFormat="0" applyAlignment="0" applyProtection="0"/>
    <xf numFmtId="0" fontId="50" fillId="74" borderId="74" applyNumberFormat="0" applyAlignment="0" applyProtection="0"/>
    <xf numFmtId="0" fontId="45" fillId="0" borderId="75" applyNumberFormat="0" applyFill="0" applyAlignment="0" applyProtection="0"/>
    <xf numFmtId="0" fontId="49" fillId="74" borderId="72" applyNumberFormat="0" applyAlignment="0" applyProtection="0"/>
    <xf numFmtId="0" fontId="11" fillId="5" borderId="76"/>
    <xf numFmtId="0" fontId="9" fillId="7" borderId="76">
      <alignment horizontal="left" indent="3"/>
    </xf>
    <xf numFmtId="0" fontId="31" fillId="60" borderId="78" applyNumberFormat="0" applyAlignment="0" applyProtection="0"/>
    <xf numFmtId="0" fontId="109" fillId="74" borderId="86" applyNumberFormat="0" applyAlignment="0" applyProtection="0"/>
    <xf numFmtId="0" fontId="31" fillId="60" borderId="84" applyNumberFormat="0" applyAlignment="0" applyProtection="0"/>
    <xf numFmtId="0" fontId="92" fillId="60" borderId="78" applyNumberFormat="0" applyAlignment="0" applyProtection="0"/>
    <xf numFmtId="0" fontId="94" fillId="74" borderId="84" applyNumberFormat="0" applyAlignment="0" applyProtection="0"/>
    <xf numFmtId="0" fontId="109" fillId="74" borderId="86" applyNumberFormat="0" applyAlignment="0" applyProtection="0"/>
    <xf numFmtId="0" fontId="12" fillId="63" borderId="85" applyNumberFormat="0" applyFont="0" applyAlignment="0" applyProtection="0"/>
    <xf numFmtId="0" fontId="115" fillId="74" borderId="86" applyNumberFormat="0" applyAlignment="0" applyProtection="0"/>
    <xf numFmtId="0" fontId="29" fillId="0" borderId="81" applyNumberFormat="0" applyFill="0" applyAlignment="0" applyProtection="0"/>
    <xf numFmtId="0" fontId="94" fillId="74" borderId="84" applyNumberFormat="0" applyAlignment="0" applyProtection="0"/>
    <xf numFmtId="0" fontId="109" fillId="74" borderId="80" applyNumberFormat="0" applyAlignment="0" applyProtection="0"/>
    <xf numFmtId="0" fontId="115" fillId="74" borderId="80" applyNumberFormat="0" applyAlignment="0" applyProtection="0"/>
    <xf numFmtId="0" fontId="115" fillId="74" borderId="80" applyNumberFormat="0" applyAlignment="0" applyProtection="0"/>
    <xf numFmtId="0" fontId="92" fillId="60" borderId="84" applyNumberFormat="0" applyAlignment="0" applyProtection="0"/>
    <xf numFmtId="0" fontId="11" fillId="5" borderId="82"/>
    <xf numFmtId="0" fontId="11" fillId="5" borderId="82"/>
    <xf numFmtId="0" fontId="109" fillId="74" borderId="86" applyNumberFormat="0" applyAlignment="0" applyProtection="0"/>
    <xf numFmtId="0" fontId="114" fillId="0" borderId="87" applyNumberFormat="0" applyFill="0" applyAlignment="0" applyProtection="0"/>
    <xf numFmtId="0" fontId="109" fillId="74" borderId="86" applyNumberFormat="0" applyAlignment="0" applyProtection="0"/>
    <xf numFmtId="0" fontId="115" fillId="74" borderId="86" applyNumberFormat="0" applyAlignment="0" applyProtection="0"/>
    <xf numFmtId="0" fontId="114" fillId="0" borderId="87" applyNumberFormat="0" applyFill="0" applyAlignment="0" applyProtection="0"/>
    <xf numFmtId="0" fontId="12" fillId="63" borderId="85" applyNumberFormat="0" applyFont="0" applyAlignment="0" applyProtection="0"/>
    <xf numFmtId="0" fontId="94" fillId="74" borderId="84" applyNumberFormat="0" applyAlignment="0" applyProtection="0"/>
    <xf numFmtId="0" fontId="94" fillId="74" borderId="84" applyNumberFormat="0" applyAlignment="0" applyProtection="0"/>
    <xf numFmtId="0" fontId="12" fillId="63" borderId="85" applyNumberFormat="0" applyFont="0" applyAlignment="0" applyProtection="0"/>
    <xf numFmtId="0" fontId="109" fillId="74" borderId="86" applyNumberFormat="0" applyAlignment="0" applyProtection="0"/>
    <xf numFmtId="0" fontId="11" fillId="5" borderId="88"/>
    <xf numFmtId="0" fontId="11" fillId="5" borderId="88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4" fillId="0" borderId="83">
      <alignment horizontal="left" vertical="center"/>
    </xf>
    <xf numFmtId="0" fontId="9" fillId="7" borderId="88">
      <alignment horizontal="left" indent="3"/>
    </xf>
    <xf numFmtId="0" fontId="9" fillId="0" borderId="83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4" fillId="0" borderId="83">
      <alignment horizontal="left" vertical="center"/>
    </xf>
    <xf numFmtId="0" fontId="48" fillId="60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11" fillId="5" borderId="88"/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9" fillId="0" borderId="83">
      <alignment horizontal="left" vertical="center"/>
    </xf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11" fillId="5" borderId="88"/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6" borderId="88">
      <alignment horizontal="left" indent="2"/>
    </xf>
    <xf numFmtId="0" fontId="11" fillId="5" borderId="88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11" fillId="6" borderId="88">
      <alignment horizontal="left" indent="2"/>
    </xf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5" borderId="88"/>
    <xf numFmtId="0" fontId="34" fillId="63" borderId="85" applyNumberFormat="0" applyFont="0" applyAlignment="0" applyProtection="0"/>
    <xf numFmtId="0" fontId="54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5" borderId="88"/>
    <xf numFmtId="0" fontId="9" fillId="7" borderId="88">
      <alignment horizontal="left" indent="3"/>
    </xf>
    <xf numFmtId="0" fontId="9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9" fillId="0" borderId="77">
      <alignment horizontal="left" vertical="center"/>
    </xf>
    <xf numFmtId="0" fontId="11" fillId="6" borderId="88">
      <alignment horizontal="left" indent="2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9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5" borderId="88"/>
    <xf numFmtId="0" fontId="11" fillId="5" borderId="88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9" fillId="7" borderId="88">
      <alignment horizontal="left" indent="3"/>
    </xf>
    <xf numFmtId="0" fontId="9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6" borderId="88">
      <alignment horizontal="left" indent="2"/>
    </xf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4" fillId="0" borderId="77">
      <alignment horizontal="left" vertical="center"/>
    </xf>
    <xf numFmtId="0" fontId="34" fillId="63" borderId="85" applyNumberFormat="0" applyFont="0" applyAlignment="0" applyProtection="0"/>
    <xf numFmtId="0" fontId="11" fillId="5" borderId="88"/>
    <xf numFmtId="0" fontId="34" fillId="63" borderId="85" applyNumberFormat="0" applyFont="0" applyAlignment="0" applyProtection="0"/>
    <xf numFmtId="0" fontId="9" fillId="0" borderId="77">
      <alignment horizontal="left" vertical="center"/>
    </xf>
    <xf numFmtId="0" fontId="11" fillId="5" borderId="88"/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4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5" borderId="88"/>
    <xf numFmtId="0" fontId="11" fillId="5" borderId="88"/>
    <xf numFmtId="0" fontId="9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6" borderId="88">
      <alignment horizontal="left" indent="2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6" borderId="88">
      <alignment horizontal="left" indent="2"/>
    </xf>
    <xf numFmtId="0" fontId="34" fillId="63" borderId="85" applyNumberFormat="0" applyFont="0" applyAlignment="0" applyProtection="0"/>
    <xf numFmtId="0" fontId="54" fillId="0" borderId="77">
      <alignment horizontal="left" vertical="center"/>
    </xf>
    <xf numFmtId="0" fontId="11" fillId="5" borderId="88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4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11" fillId="6" borderId="88">
      <alignment horizontal="left" indent="2"/>
    </xf>
    <xf numFmtId="0" fontId="34" fillId="63" borderId="85" applyNumberFormat="0" applyFont="0" applyAlignment="0" applyProtection="0"/>
    <xf numFmtId="0" fontId="11" fillId="5" borderId="88"/>
    <xf numFmtId="0" fontId="9" fillId="0" borderId="77">
      <alignment horizontal="left" vertical="center"/>
    </xf>
    <xf numFmtId="0" fontId="34" fillId="63" borderId="85" applyNumberFormat="0" applyFont="0" applyAlignment="0" applyProtection="0"/>
    <xf numFmtId="0" fontId="11" fillId="5" borderId="76"/>
    <xf numFmtId="0" fontId="11" fillId="6" borderId="76">
      <alignment horizontal="left" indent="2"/>
    </xf>
    <xf numFmtId="0" fontId="9" fillId="7" borderId="76">
      <alignment horizontal="left" indent="3"/>
    </xf>
    <xf numFmtId="0" fontId="11" fillId="5" borderId="76"/>
    <xf numFmtId="0" fontId="54" fillId="0" borderId="77">
      <alignment horizontal="left" vertical="center"/>
    </xf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4" fillId="0" borderId="77">
      <alignment horizontal="left" vertical="center"/>
    </xf>
    <xf numFmtId="0" fontId="48" fillId="60" borderId="84" applyNumberFormat="0" applyAlignment="0" applyProtection="0"/>
    <xf numFmtId="0" fontId="49" fillId="74" borderId="84" applyNumberFormat="0" applyAlignment="0" applyProtection="0"/>
    <xf numFmtId="0" fontId="11" fillId="5" borderId="76"/>
    <xf numFmtId="0" fontId="11" fillId="6" borderId="76">
      <alignment horizontal="left" indent="2"/>
    </xf>
    <xf numFmtId="0" fontId="49" fillId="74" borderId="84" applyNumberFormat="0" applyAlignment="0" applyProtection="0"/>
    <xf numFmtId="0" fontId="48" fillId="60" borderId="84" applyNumberFormat="0" applyAlignment="0" applyProtection="0"/>
    <xf numFmtId="0" fontId="9" fillId="7" borderId="76">
      <alignment horizontal="left" indent="3"/>
    </xf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11" fillId="5" borderId="76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11" fillId="5" borderId="88"/>
    <xf numFmtId="0" fontId="9" fillId="7" borderId="88">
      <alignment horizontal="left" indent="3"/>
    </xf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9" fillId="0" borderId="77">
      <alignment horizontal="left" vertical="center"/>
    </xf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8" fillId="60" borderId="84" applyNumberFormat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34" fillId="63" borderId="85" applyNumberFormat="0" applyFon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50" fillId="74" borderId="86" applyNumberForma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34" fillId="63" borderId="85" applyNumberFormat="0" applyFont="0" applyAlignment="0" applyProtection="0"/>
    <xf numFmtId="0" fontId="34" fillId="63" borderId="85" applyNumberFormat="0" applyFont="0" applyAlignment="0" applyProtection="0"/>
    <xf numFmtId="0" fontId="49" fillId="74" borderId="84" applyNumberFormat="0" applyAlignment="0" applyProtection="0"/>
    <xf numFmtId="0" fontId="48" fillId="60" borderId="84" applyNumberFormat="0" applyAlignment="0" applyProtection="0"/>
    <xf numFmtId="0" fontId="45" fillId="0" borderId="87" applyNumberFormat="0" applyFill="0" applyAlignment="0" applyProtection="0"/>
    <xf numFmtId="0" fontId="50" fillId="74" borderId="86" applyNumberFormat="0" applyAlignment="0" applyProtection="0"/>
    <xf numFmtId="0" fontId="48" fillId="60" borderId="84" applyNumberFormat="0" applyAlignment="0" applyProtection="0"/>
    <xf numFmtId="0" fontId="50" fillId="74" borderId="86" applyNumberFormat="0" applyAlignment="0" applyProtection="0"/>
    <xf numFmtId="0" fontId="45" fillId="0" borderId="87" applyNumberFormat="0" applyFill="0" applyAlignment="0" applyProtection="0"/>
    <xf numFmtId="0" fontId="49" fillId="74" borderId="84" applyNumberFormat="0" applyAlignment="0" applyProtection="0"/>
    <xf numFmtId="0" fontId="11" fillId="5" borderId="88"/>
    <xf numFmtId="0" fontId="9" fillId="7" borderId="88">
      <alignment horizontal="left" indent="3"/>
    </xf>
    <xf numFmtId="0" fontId="1" fillId="0" borderId="0"/>
    <xf numFmtId="0" fontId="12" fillId="0" borderId="0">
      <alignment vertical="center"/>
    </xf>
    <xf numFmtId="3" fontId="12" fillId="48" borderId="2" applyFont="0">
      <alignment horizontal="right" vertical="center"/>
      <protection locked="0"/>
    </xf>
  </cellStyleXfs>
  <cellXfs count="35">
    <xf numFmtId="0" fontId="0" fillId="0" borderId="0" xfId="0"/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0" fillId="4" borderId="0" xfId="0" applyFill="1"/>
    <xf numFmtId="0" fontId="4" fillId="4" borderId="0" xfId="0" applyFont="1" applyFill="1"/>
    <xf numFmtId="170" fontId="0" fillId="4" borderId="0" xfId="17" applyNumberFormat="1" applyFont="1" applyFill="1"/>
    <xf numFmtId="0" fontId="14" fillId="15" borderId="0" xfId="0" applyFont="1" applyFill="1" applyAlignment="1">
      <alignment vertical="center"/>
    </xf>
    <xf numFmtId="0" fontId="14" fillId="15" borderId="0" xfId="0" applyFont="1" applyFill="1" applyAlignment="1">
      <alignment horizontal="center" vertical="center"/>
    </xf>
    <xf numFmtId="0" fontId="0" fillId="4" borderId="88" xfId="0" applyFill="1" applyBorder="1" applyAlignment="1">
      <alignment vertical="top"/>
    </xf>
    <xf numFmtId="0" fontId="0" fillId="0" borderId="89" xfId="0" applyBorder="1" applyAlignment="1">
      <alignment horizontal="right" vertical="top"/>
    </xf>
    <xf numFmtId="0" fontId="0" fillId="0" borderId="89" xfId="0" applyBorder="1" applyAlignment="1">
      <alignment vertical="top" wrapText="1"/>
    </xf>
    <xf numFmtId="10" fontId="0" fillId="4" borderId="0" xfId="0" applyNumberFormat="1" applyFill="1" applyAlignment="1">
      <alignment horizontal="center" vertical="top"/>
    </xf>
    <xf numFmtId="176" fontId="8" fillId="15" borderId="0" xfId="0" applyNumberFormat="1" applyFont="1" applyFill="1" applyAlignment="1" applyProtection="1">
      <alignment horizontal="center"/>
      <protection locked="0"/>
    </xf>
    <xf numFmtId="0" fontId="21" fillId="4" borderId="88" xfId="0" applyFont="1" applyFill="1" applyBorder="1" applyAlignment="1">
      <alignment vertical="top" wrapText="1"/>
    </xf>
    <xf numFmtId="0" fontId="21" fillId="4" borderId="88" xfId="0" applyFont="1" applyFill="1" applyBorder="1" applyAlignment="1">
      <alignment vertical="top"/>
    </xf>
    <xf numFmtId="10" fontId="0" fillId="0" borderId="0" xfId="0" applyNumberFormat="1"/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21" fillId="15" borderId="0" xfId="0" applyFont="1" applyFill="1" applyAlignment="1">
      <alignment horizontal="center" vertical="center"/>
    </xf>
    <xf numFmtId="0" fontId="120" fillId="4" borderId="88" xfId="0" applyFont="1" applyFill="1" applyBorder="1" applyAlignment="1">
      <alignment vertical="top" wrapText="1"/>
    </xf>
    <xf numFmtId="170" fontId="120" fillId="14" borderId="0" xfId="17" applyNumberFormat="1" applyFont="1" applyFill="1" applyAlignment="1">
      <alignment horizontal="center" vertical="top"/>
    </xf>
    <xf numFmtId="0" fontId="120" fillId="4" borderId="88" xfId="0" applyFont="1" applyFill="1" applyBorder="1" applyAlignment="1">
      <alignment vertical="top"/>
    </xf>
    <xf numFmtId="170" fontId="0" fillId="4" borderId="0" xfId="17" applyNumberFormat="1" applyFont="1" applyFill="1" applyAlignment="1">
      <alignment horizontal="center" vertical="top"/>
    </xf>
    <xf numFmtId="170" fontId="21" fillId="4" borderId="88" xfId="17" applyNumberFormat="1" applyFont="1" applyFill="1" applyBorder="1" applyAlignment="1">
      <alignment vertical="top" wrapText="1"/>
    </xf>
    <xf numFmtId="176" fontId="15" fillId="15" borderId="0" xfId="0" applyNumberFormat="1" applyFont="1" applyFill="1" applyAlignment="1" applyProtection="1">
      <alignment horizontal="center"/>
      <protection locked="0"/>
    </xf>
    <xf numFmtId="10" fontId="120" fillId="14" borderId="0" xfId="0" applyNumberFormat="1" applyFont="1" applyFill="1" applyAlignment="1">
      <alignment horizontal="right" vertical="top"/>
    </xf>
    <xf numFmtId="10" fontId="0" fillId="4" borderId="0" xfId="0" applyNumberFormat="1" applyFill="1" applyAlignment="1">
      <alignment horizontal="right" vertical="top"/>
    </xf>
    <xf numFmtId="0" fontId="120" fillId="4" borderId="88" xfId="0" applyFont="1" applyFill="1" applyBorder="1" applyAlignment="1">
      <alignment horizontal="right" vertical="top"/>
    </xf>
    <xf numFmtId="0" fontId="21" fillId="4" borderId="88" xfId="0" applyFont="1" applyFill="1" applyBorder="1" applyAlignment="1">
      <alignment horizontal="right" vertical="top"/>
    </xf>
    <xf numFmtId="10" fontId="120" fillId="14" borderId="89" xfId="0" applyNumberFormat="1" applyFont="1" applyFill="1" applyBorder="1" applyAlignment="1">
      <alignment horizontal="right" vertical="top"/>
    </xf>
    <xf numFmtId="0" fontId="122" fillId="0" borderId="0" xfId="0" applyFont="1"/>
    <xf numFmtId="10" fontId="0" fillId="4" borderId="89" xfId="0" applyNumberFormat="1" applyFill="1" applyBorder="1" applyAlignment="1">
      <alignment horizontal="right" vertical="top"/>
    </xf>
    <xf numFmtId="0" fontId="118" fillId="15" borderId="6" xfId="0" applyFont="1" applyFill="1" applyBorder="1" applyAlignment="1" applyProtection="1">
      <alignment horizontal="left"/>
      <protection locked="0"/>
    </xf>
  </cellXfs>
  <cellStyles count="28165">
    <cellStyle name="_ENG Tabel4180_0803_CSOB SR GROUP" xfId="66" xr:uid="{5E8D89EE-0999-4C1F-9244-7ED7A6B64AB7}"/>
    <cellStyle name="˙˙˙" xfId="67" xr:uid="{6AA9052D-7E7B-420E-8FAA-B3D859154998}"/>
    <cellStyle name="=C:\WINNT35\SYSTEM32\COMMAND.COM" xfId="28163" xr:uid="{A2CDF864-DB88-4DEB-A928-62B593184C94}"/>
    <cellStyle name="=D:\WINNT\SYSTEM32\COMMAND.COM" xfId="3299" xr:uid="{F21E7E82-C466-4412-8D41-DDF1810B2A6F}"/>
    <cellStyle name="20 % - zvýraznenie1" xfId="68" xr:uid="{EF6912A3-33B6-4ADC-8D3F-1435CB078092}"/>
    <cellStyle name="20 % - zvýraznenie2" xfId="69" xr:uid="{CEF47B80-2714-4990-8BFD-DBEE4C73C05B}"/>
    <cellStyle name="20 % - zvýraznenie3" xfId="70" xr:uid="{695FCC97-F66A-4EDF-9A56-BC93738D8380}"/>
    <cellStyle name="20 % - zvýraznenie4" xfId="71" xr:uid="{04FD9231-EDBA-4949-843C-0D8199124478}"/>
    <cellStyle name="20 % - zvýraznenie5" xfId="72" xr:uid="{05FCD1E0-E83E-4EE4-877B-C7DB8893A3B5}"/>
    <cellStyle name="20 % - zvýraznenie6" xfId="73" xr:uid="{F25F9E31-7844-43C2-924E-1F9F5F9858DD}"/>
    <cellStyle name="20% - 1. jelöl?szín" xfId="8575" xr:uid="{EA703617-A4CF-4BFA-9975-C84FCEA3771F}"/>
    <cellStyle name="20% - 1. jelöl?szín 2" xfId="8576" xr:uid="{323F8694-02C3-4BF7-9754-8C35BB1A1B9B}"/>
    <cellStyle name="20% - 1. jelöl?szín_20130128_ITS on reporting_Annex I_CA" xfId="8577" xr:uid="{8C810DA7-B987-4C99-925E-C95CF520A31D}"/>
    <cellStyle name="20% - 1. jelölőszín" xfId="8382" xr:uid="{B6ECA98E-6A48-49AD-B368-BD50004E6C9D}"/>
    <cellStyle name="20% - 1. jelölőszín 2" xfId="8383" xr:uid="{D3F27932-959B-44D7-86C6-ED1ADD5B8FDA}"/>
    <cellStyle name="20% - 1. jelölőszín_20130128_ITS on reporting_Annex I_CA" xfId="8384" xr:uid="{8A02B51D-3FDD-4F88-8FC2-542958CEA79C}"/>
    <cellStyle name="20% - 2. jelöl?szín" xfId="8578" xr:uid="{8FF24A89-D4A1-4CB3-B5D4-83A65D8DBFDD}"/>
    <cellStyle name="20% - 2. jelöl?szín 2" xfId="8579" xr:uid="{5D62B9B2-8753-4CB1-B3C5-DFA3CD7CD403}"/>
    <cellStyle name="20% - 2. jelöl?szín_20130128_ITS on reporting_Annex I_CA" xfId="8580" xr:uid="{8E1D9D2B-035E-4F94-AE46-62A297ADEE6E}"/>
    <cellStyle name="20% - 2. jelölőszín" xfId="8385" xr:uid="{B07632B4-52C3-49A4-A9D0-0C34C5D6A8AF}"/>
    <cellStyle name="20% - 2. jelölőszín 2" xfId="8386" xr:uid="{88FF05F1-D912-458B-B69F-387157C6E20F}"/>
    <cellStyle name="20% - 2. jelölőszín_20130128_ITS on reporting_Annex I_CA" xfId="8387" xr:uid="{F27BAC76-21BF-4DCB-8699-218E6E16CA4E}"/>
    <cellStyle name="20% - 3. jelöl?szín" xfId="8581" xr:uid="{594E64A5-7FBB-4857-B8C8-B6F4953DF7C3}"/>
    <cellStyle name="20% - 3. jelöl?szín 2" xfId="8582" xr:uid="{3A38757D-F49D-4457-B612-50E8346F8694}"/>
    <cellStyle name="20% - 3. jelöl?szín_20130128_ITS on reporting_Annex I_CA" xfId="8583" xr:uid="{4EC9E103-3242-4747-BA03-047BE4D21F99}"/>
    <cellStyle name="20% - 3. jelölőszín" xfId="8388" xr:uid="{F96AAC68-5139-4A1A-BE08-34CB5FC27D2B}"/>
    <cellStyle name="20% - 3. jelölőszín 2" xfId="8389" xr:uid="{CC0A2C37-E3E7-4F2E-838E-F9C7F81BDA21}"/>
    <cellStyle name="20% - 3. jelölőszín_20130128_ITS on reporting_Annex I_CA" xfId="8390" xr:uid="{F8D1FB94-8849-4345-93B3-104EDB0F1FD8}"/>
    <cellStyle name="20% - 4. jelöl?szín" xfId="8584" xr:uid="{723F6A97-8BB3-4041-9892-E02AE51DA8F6}"/>
    <cellStyle name="20% - 4. jelöl?szín 2" xfId="8585" xr:uid="{EFECB067-A2E7-45BF-89BC-1A4BBB65501C}"/>
    <cellStyle name="20% - 4. jelöl?szín_20130128_ITS on reporting_Annex I_CA" xfId="8586" xr:uid="{1EC89ECB-079B-4978-B3F8-E98B028DD9A2}"/>
    <cellStyle name="20% - 4. jelölőszín" xfId="8391" xr:uid="{EBA7AA2D-6A26-4B2A-B977-47787AE7DD06}"/>
    <cellStyle name="20% - 4. jelölőszín 2" xfId="8392" xr:uid="{632EB43C-C79B-4CE1-8C83-5A3877FD5475}"/>
    <cellStyle name="20% - 4. jelölőszín_20130128_ITS on reporting_Annex I_CA" xfId="8393" xr:uid="{7CA837ED-5C47-4A5A-892C-8ED518DF7F80}"/>
    <cellStyle name="20% - 5. jelöl?szín" xfId="8587" xr:uid="{F6AE98AE-6AD9-4E7D-91DE-5CE127C1D7CD}"/>
    <cellStyle name="20% - 5. jelöl?szín 2" xfId="8588" xr:uid="{A9602AD5-DCF4-42C7-8D8F-F11EE494645E}"/>
    <cellStyle name="20% - 5. jelöl?szín_20130128_ITS on reporting_Annex I_CA" xfId="8589" xr:uid="{2A35EDBA-21D3-4CAF-84FF-CB3AF514DFF7}"/>
    <cellStyle name="20% - 5. jelölőszín" xfId="8394" xr:uid="{93033B18-BBA2-41CA-A106-F2A40058607B}"/>
    <cellStyle name="20% - 5. jelölőszín 2" xfId="8395" xr:uid="{5615367D-D7B5-48E6-AB48-04E660E149E5}"/>
    <cellStyle name="20% - 5. jelölőszín_20130128_ITS on reporting_Annex I_CA" xfId="8396" xr:uid="{E06E93A7-FD1F-497B-A7FC-406A383FB674}"/>
    <cellStyle name="20% - 6. jelöl?szín" xfId="8590" xr:uid="{5F3814B4-0C83-4F4D-8821-C5F64147AD38}"/>
    <cellStyle name="20% - 6. jelöl?szín 2" xfId="8591" xr:uid="{D6A5667E-900B-4066-A6D2-0057FF0B8A45}"/>
    <cellStyle name="20% - 6. jelöl?szín_20130128_ITS on reporting_Annex I_CA" xfId="8592" xr:uid="{3038ED86-2AC6-4A3A-AE33-BAD1D7E9B22B}"/>
    <cellStyle name="20% - 6. jelölőszín" xfId="8397" xr:uid="{A897CD26-8BF2-4B9B-B971-858FBCE01D5A}"/>
    <cellStyle name="20% - 6. jelölőszín 2" xfId="8398" xr:uid="{0B107BCE-EEED-45A0-9A00-5039C4FC9701}"/>
    <cellStyle name="20% - 6. jelölőszín_20130128_ITS on reporting_Annex I_CA" xfId="8399" xr:uid="{C2BA024D-6F8D-4CBF-B8B0-1EBC9ACF1B4D}"/>
    <cellStyle name="20% - Accent1 2" xfId="3336" xr:uid="{61A8F348-252D-45C0-BBF7-5EAB76069ECA}"/>
    <cellStyle name="20% - Accent1 2 2" xfId="8400" xr:uid="{AF19AA7B-36AB-4963-8091-1CAFB4201E5B}"/>
    <cellStyle name="20% - Accent1 3" xfId="4356" xr:uid="{A0199947-36A0-44F2-9207-10A891E1895F}"/>
    <cellStyle name="20% - Accent2 2" xfId="4351" xr:uid="{C3D5899A-7DE0-4B86-8DEB-3961DB073288}"/>
    <cellStyle name="20% - Accent2 2 2" xfId="8401" xr:uid="{060D8F10-FC48-47F2-B9FE-5E309A013843}"/>
    <cellStyle name="20% - Accent2 3" xfId="4186" xr:uid="{68D09CAA-1823-4137-AC48-F19E166B9B00}"/>
    <cellStyle name="20% - Accent3 2" xfId="4172" xr:uid="{4923827B-F65A-4A6F-8BCB-76F0D5B755CB}"/>
    <cellStyle name="20% - Accent3 2 2" xfId="8402" xr:uid="{3BDF4FA4-221A-457C-8C08-829F48CDCCF3}"/>
    <cellStyle name="20% - Accent3 3" xfId="3626" xr:uid="{1BABECDF-F278-4FFD-80A3-D82A34FB6556}"/>
    <cellStyle name="20% - Accent4 2" xfId="3421" xr:uid="{9DADE244-0D16-4BF9-90C7-7409A80749B9}"/>
    <cellStyle name="20% - Accent4 2 2" xfId="8403" xr:uid="{A11B1321-D967-41D2-A20B-A3DDDFA9E50E}"/>
    <cellStyle name="20% - Accent4 3" xfId="4391" xr:uid="{9F5D6C43-823C-4C65-ADDB-051E95F0CD85}"/>
    <cellStyle name="20% - Accent5 2" xfId="4343" xr:uid="{67A4F01E-110C-44A3-BE04-5EF8F3B7AB74}"/>
    <cellStyle name="20% - Accent5 2 2" xfId="8404" xr:uid="{4FEF95A4-29E9-4A99-A3B1-66AB122FCBB1}"/>
    <cellStyle name="20% - Accent5 3" xfId="4278" xr:uid="{D4614991-DCA2-437F-80C2-90EB27E06C7F}"/>
    <cellStyle name="20% - Accent6 2" xfId="4202" xr:uid="{BB51311F-729F-473E-A0C5-2D5676E2F137}"/>
    <cellStyle name="20% - Accent6 2 2" xfId="8405" xr:uid="{1B0B23CB-F6DA-4EE7-938D-1ABF93083BC6}"/>
    <cellStyle name="20% - Accent6 3" xfId="4368" xr:uid="{7E9C286D-6726-4FF8-ADEB-7786325233EF}"/>
    <cellStyle name="20% - Énfasis1" xfId="8406" xr:uid="{7BD952EA-4810-400C-A022-201D3EC3A21E}"/>
    <cellStyle name="20% - Énfasis2" xfId="8407" xr:uid="{587B5A12-2DAF-4BAE-9A18-7074042F981E}"/>
    <cellStyle name="20% - Énfasis3" xfId="8408" xr:uid="{11369EA4-E81E-4D1C-BCAD-6F8E9107FD38}"/>
    <cellStyle name="20% - Énfasis4" xfId="8409" xr:uid="{8DD1CE81-781B-4F69-8821-9D62DC096B20}"/>
    <cellStyle name="20% - Énfasis5" xfId="8410" xr:uid="{56B97FC7-B23D-4FB2-943F-8B8117C29B97}"/>
    <cellStyle name="20% - Énfasis6" xfId="8411" xr:uid="{5FCBFC46-21F0-478E-83E7-B9D826A7BC05}"/>
    <cellStyle name="40 % - zvýraznenie1" xfId="74" xr:uid="{BE267353-301E-43D8-8F78-9D58D04EF447}"/>
    <cellStyle name="40 % - zvýraznenie2" xfId="75" xr:uid="{5636FEA5-BCC9-4C2D-AE57-F6754D9F7395}"/>
    <cellStyle name="40 % - zvýraznenie3" xfId="76" xr:uid="{42872499-0433-436C-AF54-1CDEF39E1E7B}"/>
    <cellStyle name="40 % - zvýraznenie4" xfId="77" xr:uid="{86F904A0-522C-4104-91AC-BEBDF9B0CAC6}"/>
    <cellStyle name="40 % - zvýraznenie5" xfId="78" xr:uid="{0DE374E8-8CE3-43D8-A088-1C61825DC3A9}"/>
    <cellStyle name="40 % - zvýraznenie6" xfId="79" xr:uid="{53EC56C8-3E63-4ECC-8B89-52EF21BF6645}"/>
    <cellStyle name="40% - 1. jelöl?szín" xfId="8593" xr:uid="{94E29B98-8266-4519-822E-FEA711913AB7}"/>
    <cellStyle name="40% - 1. jelöl?szín 2" xfId="8594" xr:uid="{76404AFA-9071-453A-928D-234FA77DBB73}"/>
    <cellStyle name="40% - 1. jelöl?szín_20130128_ITS on reporting_Annex I_CA" xfId="8595" xr:uid="{127B97BD-5DE9-49C4-BC3D-2159F9D99F85}"/>
    <cellStyle name="40% - 1. jelölőszín" xfId="8412" xr:uid="{F60C51EE-65D1-4BC7-B8B8-E8D6DB08B4C7}"/>
    <cellStyle name="40% - 1. jelölőszín 2" xfId="8413" xr:uid="{9809B912-DC8D-4874-A6A5-345BA7BA8508}"/>
    <cellStyle name="40% - 1. jelölőszín_20130128_ITS on reporting_Annex I_CA" xfId="8414" xr:uid="{4BFA9152-A022-4FD3-AF69-2E6878F5AA07}"/>
    <cellStyle name="40% - 2. jelöl?szín" xfId="8596" xr:uid="{D782156A-40A9-4517-B763-29E20A159B66}"/>
    <cellStyle name="40% - 2. jelöl?szín 2" xfId="8597" xr:uid="{17B30DF3-4BB8-4831-81A8-233DF5DE286C}"/>
    <cellStyle name="40% - 2. jelöl?szín_20130128_ITS on reporting_Annex I_CA" xfId="8598" xr:uid="{61FFEEC3-DDB4-4C31-B5F4-F0D7567A7066}"/>
    <cellStyle name="40% - 2. jelölőszín" xfId="8415" xr:uid="{D6F66493-B7CA-4DD7-B993-1B01A26047CF}"/>
    <cellStyle name="40% - 2. jelölőszín 2" xfId="8416" xr:uid="{641A9E98-A8CA-4320-8F6A-E89E44224ACC}"/>
    <cellStyle name="40% - 2. jelölőszín_20130128_ITS on reporting_Annex I_CA" xfId="8417" xr:uid="{8005B5DB-B8A8-4FB5-AC0C-255BD4335E90}"/>
    <cellStyle name="40% - 3. jelöl?szín" xfId="8599" xr:uid="{8F87F408-5683-47F9-869B-6057C78E33FF}"/>
    <cellStyle name="40% - 3. jelöl?szín 2" xfId="8600" xr:uid="{4F247BC6-ACC8-47F9-AA63-21DD8D9A1B9A}"/>
    <cellStyle name="40% - 3. jelöl?szín_20130128_ITS on reporting_Annex I_CA" xfId="8601" xr:uid="{F477B7D7-94E0-488C-99B7-A16A8E3FC808}"/>
    <cellStyle name="40% - 3. jelölőszín" xfId="8418" xr:uid="{90494458-F20A-4AA4-A9DC-E05B2386F32C}"/>
    <cellStyle name="40% - 3. jelölőszín 2" xfId="8419" xr:uid="{AC8C2F6E-E244-418D-8D4E-E5CB9B62E10B}"/>
    <cellStyle name="40% - 3. jelölőszín_20130128_ITS on reporting_Annex I_CA" xfId="8420" xr:uid="{8E58DE5B-DACB-45BA-AB61-54D28CA5766F}"/>
    <cellStyle name="40% - 4. jelöl?szín" xfId="8602" xr:uid="{31BDB3E2-390C-49F2-A919-EB9067E68DD3}"/>
    <cellStyle name="40% - 4. jelöl?szín 2" xfId="8603" xr:uid="{5C0EF1F8-6FCB-43AC-896F-E6D7825E8EF4}"/>
    <cellStyle name="40% - 4. jelöl?szín_20130128_ITS on reporting_Annex I_CA" xfId="8604" xr:uid="{B055B59C-A4E2-4979-9C04-BB0D2A50730B}"/>
    <cellStyle name="40% - 4. jelölőszín" xfId="8421" xr:uid="{A33F3155-BA13-4FA2-8EE9-74C40203BB8A}"/>
    <cellStyle name="40% - 4. jelölőszín 2" xfId="8422" xr:uid="{75C6A355-76AD-4BE3-8CE3-9F0F84E812FB}"/>
    <cellStyle name="40% - 4. jelölőszín_20130128_ITS on reporting_Annex I_CA" xfId="8423" xr:uid="{415493D6-A634-4270-AA2A-139B5AF0B0EA}"/>
    <cellStyle name="40% - 5. jelöl?szín" xfId="8605" xr:uid="{161D8905-9C43-4330-9515-787116DCA12F}"/>
    <cellStyle name="40% - 5. jelöl?szín 2" xfId="8606" xr:uid="{FE2B9ED3-1F73-4C3B-8C45-4573F6A3D097}"/>
    <cellStyle name="40% - 5. jelöl?szín_20130128_ITS on reporting_Annex I_CA" xfId="8607" xr:uid="{9EBE883A-0D41-46A4-A994-D5047A4BDC9C}"/>
    <cellStyle name="40% - 5. jelölőszín" xfId="8424" xr:uid="{FC68B80E-FDA8-4447-B436-D5FF11CB5726}"/>
    <cellStyle name="40% - 5. jelölőszín 2" xfId="8425" xr:uid="{06B36180-ADD5-41C0-B4F5-F94355C946F5}"/>
    <cellStyle name="40% - 5. jelölőszín_20130128_ITS on reporting_Annex I_CA" xfId="8426" xr:uid="{CBA21424-9DA0-46EF-A509-61F735D45E4A}"/>
    <cellStyle name="40% - 6. jelöl?szín" xfId="8608" xr:uid="{C7E04EBF-04D7-405B-AD8D-8E5C8A67138C}"/>
    <cellStyle name="40% - 6. jelöl?szín 2" xfId="8609" xr:uid="{535E0207-2534-4D36-87AF-EA26D08DDB50}"/>
    <cellStyle name="40% - 6. jelöl?szín_20130128_ITS on reporting_Annex I_CA" xfId="8610" xr:uid="{48D3491A-D7B8-4A41-AB71-C380218732DF}"/>
    <cellStyle name="40% - 6. jelölőszín" xfId="8427" xr:uid="{65242F97-7EF6-49B8-A695-8BD74BCD3B86}"/>
    <cellStyle name="40% - 6. jelölőszín 2" xfId="8428" xr:uid="{B49B83D0-84DE-4C77-9462-7388D61ED438}"/>
    <cellStyle name="40% - 6. jelölőszín_20130128_ITS on reporting_Annex I_CA" xfId="8429" xr:uid="{FC7101F8-747D-4730-A6B6-969FEE43EDAC}"/>
    <cellStyle name="40% - Accent1 2" xfId="4184" xr:uid="{0B8536CB-4AC7-4DE7-9A50-FB141866A4CC}"/>
    <cellStyle name="40% - Accent1 2 2" xfId="8430" xr:uid="{4D41C946-D6FB-4C7E-890A-372FE8EF2296}"/>
    <cellStyle name="40% - Accent1 3" xfId="4211" xr:uid="{01E3C1D8-D4F3-46DB-ABCF-EB66F9DE0587}"/>
    <cellStyle name="40% - Accent2 2" xfId="4279" xr:uid="{B971F314-7A1F-4E65-9405-197EDB843763}"/>
    <cellStyle name="40% - Accent2 2 2" xfId="8431" xr:uid="{2B596921-AE82-492B-8D99-CE09F5A27C0A}"/>
    <cellStyle name="40% - Accent2 3" xfId="4152" xr:uid="{1F344E16-8953-4E1C-BD8A-D60104DABFDA}"/>
    <cellStyle name="40% - Accent3 2" xfId="4293" xr:uid="{884E298D-EFD6-4BDE-A973-8696CCA54FFF}"/>
    <cellStyle name="40% - Accent3 2 2" xfId="8432" xr:uid="{44A00F21-A8AA-4EA7-B31C-DD4E06A7EDE1}"/>
    <cellStyle name="40% - Accent3 3" xfId="4313" xr:uid="{1DEA5732-B55F-4AEB-937F-43951D56343D}"/>
    <cellStyle name="40% - Accent4 2" xfId="4237" xr:uid="{AED6F81F-3CC6-41F9-A740-7AA5A3A8B0B7}"/>
    <cellStyle name="40% - Accent4 2 2" xfId="8433" xr:uid="{EDB1301E-B80C-46E9-9411-AFF719104AE2}"/>
    <cellStyle name="40% - Accent4 3" xfId="4371" xr:uid="{F748169E-4EB3-4B28-BF2B-CB9AB8D08F4F}"/>
    <cellStyle name="40% - Accent5 2" xfId="4360" xr:uid="{C515FF8B-7A84-4AF5-AB66-5DE29EA49157}"/>
    <cellStyle name="40% - Accent5 2 2" xfId="8434" xr:uid="{3548B2C4-B724-4319-8168-0E416CDCBC6C}"/>
    <cellStyle name="40% - Accent5 3" xfId="4329" xr:uid="{D173C3FE-659C-4A9D-A916-4C2B3EB8E9F0}"/>
    <cellStyle name="40% - Accent6 2" xfId="4192" xr:uid="{CD98473C-B11A-424A-AEA7-D975BECA0967}"/>
    <cellStyle name="40% - Accent6 2 2" xfId="8435" xr:uid="{6321C774-07DA-4F1F-A5D4-5BD2E7EE6B97}"/>
    <cellStyle name="40% - Accent6 3" xfId="4187" xr:uid="{494399DF-03B6-4931-ABC6-DF1356182C30}"/>
    <cellStyle name="40% - Énfasis1" xfId="8436" xr:uid="{FF3024B4-784B-4CE7-B500-1EF29A7A2DC2}"/>
    <cellStyle name="40% - Énfasis2" xfId="8437" xr:uid="{DA237C3F-4203-4433-8B35-3D3B67C6862D}"/>
    <cellStyle name="40% - Énfasis3" xfId="8438" xr:uid="{CA15D72E-3CC5-47F3-ABF7-E9E6F283814D}"/>
    <cellStyle name="40% - Énfasis4" xfId="8439" xr:uid="{5472CCF0-05E5-4EDC-8EC5-6B442CB2254C}"/>
    <cellStyle name="40% - Énfasis5" xfId="8440" xr:uid="{52585CF9-499D-4079-9C21-8FE96635DE45}"/>
    <cellStyle name="40% - Énfasis6" xfId="8441" xr:uid="{618BB332-7552-404D-86F4-32639280A3C6}"/>
    <cellStyle name="60 % - zvýraznenie1" xfId="80" xr:uid="{802CEDD8-CD05-4CA0-AEAF-E76B4364E732}"/>
    <cellStyle name="60 % - zvýraznenie2" xfId="81" xr:uid="{65A22417-CB9A-44A9-BAC8-E9D63D29D298}"/>
    <cellStyle name="60 % - zvýraznenie3" xfId="82" xr:uid="{9594B8D2-B97E-450C-BE44-85E0AC218090}"/>
    <cellStyle name="60 % - zvýraznenie4" xfId="83" xr:uid="{871D4DBD-F776-4349-95EA-A4735F736643}"/>
    <cellStyle name="60 % - zvýraznenie5" xfId="84" xr:uid="{A0A052C7-BD61-4DDE-B040-B81329BE2371}"/>
    <cellStyle name="60 % - zvýraznenie6" xfId="85" xr:uid="{89F15CF6-2FAA-4E78-8C5D-E9E1A9F44ADE}"/>
    <cellStyle name="60% - 1. jelöl?szín" xfId="8611" xr:uid="{8A2441E2-19DC-49B6-9205-31C5A4EF4923}"/>
    <cellStyle name="60% - 1. jelölőszín" xfId="8442" xr:uid="{6FBC7ADF-DF37-4E8C-A63C-383B14181E82}"/>
    <cellStyle name="60% - 2. jelöl?szín" xfId="8612" xr:uid="{9385B2A3-2949-4896-9A2E-DF596E9A128F}"/>
    <cellStyle name="60% - 2. jelölőszín" xfId="8443" xr:uid="{BAAE9411-D21E-4186-950A-AD7F34071EA4}"/>
    <cellStyle name="60% - 3. jelöl?szín" xfId="8613" xr:uid="{382BEA33-05EF-407D-B9DC-7B9DC0A60805}"/>
    <cellStyle name="60% - 3. jelölőszín" xfId="8444" xr:uid="{2E14B24C-A87F-4323-8F99-42A60DCA8F50}"/>
    <cellStyle name="60% - 4. jelöl?szín" xfId="8614" xr:uid="{9532765A-4E11-40E7-867F-E589A12D4ED7}"/>
    <cellStyle name="60% - 4. jelölőszín" xfId="8445" xr:uid="{8E5B2773-42E7-428D-B3BE-95B44B9D1639}"/>
    <cellStyle name="60% - 5. jelöl?szín" xfId="8615" xr:uid="{0A76690A-A24A-446F-BBFF-537B93CD4433}"/>
    <cellStyle name="60% - 5. jelölőszín" xfId="8446" xr:uid="{9058534D-CFAF-44D4-BD6E-8E01B43E4136}"/>
    <cellStyle name="60% - 6. jelöl?szín" xfId="8616" xr:uid="{FDA75FAD-B5CD-4D8F-8110-C10F53C0E72E}"/>
    <cellStyle name="60% - 6. jelölőszín" xfId="8447" xr:uid="{2CE72369-A65F-4858-957C-16B67C001523}"/>
    <cellStyle name="60% - Accent1 2" xfId="4320" xr:uid="{FC21BAEE-A54D-4E5E-9AA5-ED245E99F0C3}"/>
    <cellStyle name="60% - Accent1 2 2" xfId="8448" xr:uid="{FCAAFCAC-2BAD-4930-AA81-26F8A6B6DFA6}"/>
    <cellStyle name="60% - Accent1 3" xfId="4175" xr:uid="{BF73F832-AD5C-4119-B7B1-EE8C8B720467}"/>
    <cellStyle name="60% - Accent2 2" xfId="4248" xr:uid="{4FC30A4A-0381-4911-B1D3-D9D7F0154076}"/>
    <cellStyle name="60% - Accent2 2 2" xfId="8449" xr:uid="{B834C4F4-0224-46D8-B098-7407E7D1AD6C}"/>
    <cellStyle name="60% - Accent2 3" xfId="4221" xr:uid="{B5C87DE9-66ED-4A27-A17C-2B2BB06E5811}"/>
    <cellStyle name="60% - Accent3 2" xfId="4143" xr:uid="{664164F8-C127-4868-80BB-EF1C24EB5366}"/>
    <cellStyle name="60% - Accent3 2 2" xfId="8450" xr:uid="{6E819C6A-ACA9-48A4-B4FF-9007F9536587}"/>
    <cellStyle name="60% - Accent3 3" xfId="4314" xr:uid="{AFF0A1DF-208A-4CB4-A02B-5E34A84DB016}"/>
    <cellStyle name="60% - Accent4 2" xfId="4380" xr:uid="{B5FD74B3-9883-428A-A62E-43BD6F413B72}"/>
    <cellStyle name="60% - Accent4 2 2" xfId="8451" xr:uid="{5DD24DBE-2B0C-4290-A8F8-C6EB1655054B}"/>
    <cellStyle name="60% - Accent4 3" xfId="4304" xr:uid="{193DED38-7CF1-498B-8E6A-CDF109D88036}"/>
    <cellStyle name="60% - Accent5 2" xfId="4275" xr:uid="{9A0B50ED-C29B-43E0-9145-BB888BA1629C}"/>
    <cellStyle name="60% - Accent5 2 2" xfId="8452" xr:uid="{1DB94F37-B986-4BCE-BD8A-56571063103A}"/>
    <cellStyle name="60% - Accent5 3" xfId="3329" xr:uid="{86A7F0A0-FBC3-47EC-A4D3-39C0C7908CB5}"/>
    <cellStyle name="60% - Accent6 2" xfId="4346" xr:uid="{233F6C08-76D1-44A8-8493-F207330FC879}"/>
    <cellStyle name="60% - Accent6 2 2" xfId="8453" xr:uid="{CF2D204C-0CE1-4638-B78E-C5CEDFE82CA8}"/>
    <cellStyle name="60% - Accent6 3" xfId="4384" xr:uid="{F2AB9BAA-BC97-44BE-A17D-5B08E8AA5BEC}"/>
    <cellStyle name="60% - Énfasis1" xfId="8454" xr:uid="{9FE670DE-C690-4722-99BB-806113FDA72A}"/>
    <cellStyle name="60% - Énfasis2" xfId="8455" xr:uid="{DBB066C5-A2CC-4E34-AE68-740C42465C92}"/>
    <cellStyle name="60% - Énfasis3" xfId="8456" xr:uid="{73E64372-E86E-4A4B-8741-91C9F416DC77}"/>
    <cellStyle name="60% - Énfasis4" xfId="8457" xr:uid="{F9CD43BC-2419-4ECF-AAF6-3BD2B04F2725}"/>
    <cellStyle name="60% - Énfasis5" xfId="8458" xr:uid="{0447556C-24BD-4446-9D97-3E03DA8791B4}"/>
    <cellStyle name="60% - Énfasis6" xfId="8459" xr:uid="{527BBBB7-D82B-4578-A527-DD5257BF7656}"/>
    <cellStyle name="Accent1 2" xfId="4267" xr:uid="{40329BB1-1703-405D-89F0-F7C674B717EF}"/>
    <cellStyle name="Accent1 2 2" xfId="8460" xr:uid="{C8232A49-5879-44D0-9545-D9AF8CE0A234}"/>
    <cellStyle name="Accent1 3" xfId="4249" xr:uid="{CF47A64B-D46A-41CE-BDA5-A80411E7AE24}"/>
    <cellStyle name="Accent2 2" xfId="3486" xr:uid="{F0F44483-C458-453B-8195-ACD562D1AE14}"/>
    <cellStyle name="Accent2 2 2" xfId="8461" xr:uid="{2FCC0571-A7DA-420E-9A77-CB9C15E5BB4A}"/>
    <cellStyle name="Accent2 3" xfId="4327" xr:uid="{AC0696F8-E33E-4809-8E7B-309D2C695EFC}"/>
    <cellStyle name="Accent3 2" xfId="4290" xr:uid="{E53AF5D6-3754-4F27-8860-0AE0A852E469}"/>
    <cellStyle name="Accent3 2 2" xfId="8462" xr:uid="{6C54F6FA-AE5C-466C-A368-F8C6AD67B247}"/>
    <cellStyle name="Accent3 3" xfId="4158" xr:uid="{F4490FFB-7B3B-42E6-A574-803F8A8DD8E0}"/>
    <cellStyle name="Accent4 2" xfId="4179" xr:uid="{A1E09F97-F7EC-4643-8FFF-1FAE8DBC553A}"/>
    <cellStyle name="Accent4 2 2" xfId="8463" xr:uid="{915C0A42-1885-4CC3-91E4-660861B1B561}"/>
    <cellStyle name="Accent4 3" xfId="4363" xr:uid="{975D3761-0282-4C79-AB03-DF00E249AB7F}"/>
    <cellStyle name="Accent5 2" xfId="4148" xr:uid="{4ADFB8DF-FD32-4B1E-A70C-5A6344D6B1B5}"/>
    <cellStyle name="Accent5 2 2" xfId="8464" xr:uid="{233BC05E-D0F1-4E70-96D8-2A082668379B}"/>
    <cellStyle name="Accent5 3" xfId="4183" xr:uid="{688C9FC2-3170-4E00-97D1-C9B86DCD9FF6}"/>
    <cellStyle name="Accent6 2" xfId="4324" xr:uid="{98D8FF46-C85C-4E84-86EE-950F33CEAA54}"/>
    <cellStyle name="Accent6 2 2" xfId="8465" xr:uid="{EE631E6D-A205-4C80-8154-638727738063}"/>
    <cellStyle name="Accent6 3" xfId="3332" xr:uid="{EDC1EE52-29D8-4AC3-9F1B-C3A22D71D32A}"/>
    <cellStyle name="AM_For_Lev1" xfId="18" xr:uid="{00000000-0005-0000-0000-000000000000}"/>
    <cellStyle name="Bad 2" xfId="4274" xr:uid="{E63120DE-E1F3-42F8-A18B-698549F5EF86}"/>
    <cellStyle name="Bad 2 2" xfId="8466" xr:uid="{8650D32B-E4A3-4072-8879-E9C4889984F7}"/>
    <cellStyle name="Bad 3" xfId="4235" xr:uid="{236706C2-9C43-41F3-89F1-56095967D562}"/>
    <cellStyle name="Bevitel" xfId="8467" xr:uid="{518A6DE2-3698-4516-84B8-C4922118FB94}"/>
    <cellStyle name="Bevitel 2" xfId="8374" xr:uid="{C0621BE6-2C0E-492E-A465-B58939FD1AEE}"/>
    <cellStyle name="Bevitel 2 2" xfId="18880" xr:uid="{603B062C-C7C7-4293-8963-AF10AD0AB70A}"/>
    <cellStyle name="Bevitel 2 3" xfId="21405" xr:uid="{5E0A56E4-7A17-4A8C-BB3C-3B8166FD9F99}"/>
    <cellStyle name="Bevitel 2 4" xfId="14967" xr:uid="{BCD23A14-2F51-4C0D-BD54-B5A6A4A9F0B2}"/>
    <cellStyle name="Bevitel 3" xfId="8677" xr:uid="{3F982989-34B2-4A5E-AD57-AB0824EC99B8}"/>
    <cellStyle name="Bevitel 3 2" xfId="19024" xr:uid="{F7F7E0E5-B969-464D-8CC3-4A633186B3EF}"/>
    <cellStyle name="Bevitel 3 3" xfId="18910" xr:uid="{0F1F0024-9DEE-462F-AC7A-325936D177AE}"/>
    <cellStyle name="Bevitel 3 4" xfId="21566" xr:uid="{36BA8685-C048-4256-B283-EEF88BF33F00}"/>
    <cellStyle name="Bevitel 4" xfId="8679" xr:uid="{829F3E53-FE42-4519-8545-1B5A801988AD}"/>
    <cellStyle name="Bevitel 4 2" xfId="19026" xr:uid="{631DA1AA-9892-4EE2-869E-985343DDE8B9}"/>
    <cellStyle name="Bevitel 4 3" xfId="18977" xr:uid="{96C0F603-B441-4F34-8BB5-13A90A5B5849}"/>
    <cellStyle name="Bevitel 4 4" xfId="16786" xr:uid="{5DD68E70-2044-4E20-9B70-39A75341CDB3}"/>
    <cellStyle name="Bevitel 5" xfId="8678" xr:uid="{3FDB5F2D-A67C-4CE3-84B3-AA9CFDE71329}"/>
    <cellStyle name="Bevitel 5 2" xfId="19025" xr:uid="{B04E519C-A897-4C5B-A190-8E380AF6A345}"/>
    <cellStyle name="Bevitel 5 3" xfId="18909" xr:uid="{6B22C885-4E26-43C3-BD67-785839A1595C}"/>
    <cellStyle name="Bevitel 5 4" xfId="16805" xr:uid="{2D9D58CE-8D02-4AD9-9C01-EE982D9DE7A2}"/>
    <cellStyle name="Bevitel 6" xfId="18930" xr:uid="{DF963718-8572-44B2-883E-60ACB796AD91}"/>
    <cellStyle name="Bevitel 7" xfId="21454" xr:uid="{8C348E68-86E9-49A0-B6B7-4ED61B92A78C}"/>
    <cellStyle name="Bevitel 8" xfId="24522" xr:uid="{1EF0ED9A-71B7-4D91-A142-693D07CA1524}"/>
    <cellStyle name="Border" xfId="19" xr:uid="{00000000-0005-0000-0000-000001000000}"/>
    <cellStyle name="Border 2" xfId="4201" xr:uid="{7BF46D24-B60E-49B0-947F-3F6972B518BD}"/>
    <cellStyle name="Border 3" xfId="945" xr:uid="{E982DCB4-9B6F-478A-BB40-348B306FC218}"/>
    <cellStyle name="Border_3.7.1 Ins results, overview" xfId="14289" xr:uid="{3FB662E4-0283-4645-98BE-078EC22B72BA}"/>
    <cellStyle name="Buena" xfId="8468" xr:uid="{7E0B52CE-F463-4AE3-8D21-D11BC25E6920}"/>
    <cellStyle name="Calculation 2" xfId="4285" xr:uid="{07214676-9C5D-4FED-9798-AB0E539F827B}"/>
    <cellStyle name="Calculation 2 2" xfId="8469" xr:uid="{E2FA3909-E8C8-497A-8889-7E3DA94F0FA8}"/>
    <cellStyle name="Calculation 2 2 2" xfId="18931" xr:uid="{ED97ECD9-3421-4EA4-8682-C6BDE18AB380}"/>
    <cellStyle name="Calculation 2 2 3" xfId="21027" xr:uid="{3659D9D6-0A6D-4A07-9966-6ADFB8BC6C61}"/>
    <cellStyle name="Calculation 2 2 4" xfId="24516" xr:uid="{B491DFD7-B1D9-443E-A1B2-925A83B11CA9}"/>
    <cellStyle name="Calculation 2 3" xfId="8379" xr:uid="{21103D3E-EF3E-486C-AEFB-F27DF2841217}"/>
    <cellStyle name="Calculation 2 3 2" xfId="18883" xr:uid="{EB5FB9C5-8772-42DF-BC8C-C3EB2C73C7C7}"/>
    <cellStyle name="Calculation 2 3 3" xfId="16761" xr:uid="{9E9B48E9-16FF-42DC-BD7D-672365664DA4}"/>
    <cellStyle name="Calculation 2 3 4" xfId="21546" xr:uid="{4A4652E9-931F-43AD-9FA3-5EC36594AAD9}"/>
    <cellStyle name="Calculation 2 4" xfId="8713" xr:uid="{78F6E726-B750-46E7-9C1C-C06F469ADF1E}"/>
    <cellStyle name="Calculation 2 4 2" xfId="19047" xr:uid="{2F03B9F0-B024-4ABC-A7CE-9BA79BBFB593}"/>
    <cellStyle name="Calculation 2 4 3" xfId="18899" xr:uid="{B5721DE7-DA09-4BC2-8A0C-F3835574EC83}"/>
    <cellStyle name="Calculation 2 4 4" xfId="25569" xr:uid="{47580EB7-E1C8-4BEC-A7BA-7CB7386F15B5}"/>
    <cellStyle name="Calculation 2 5" xfId="8736" xr:uid="{333169B6-EC9A-4F58-9644-348415E4AC48}"/>
    <cellStyle name="Calculation 2 5 2" xfId="19068" xr:uid="{D9E568FF-C144-4738-99CD-6F37910DA208}"/>
    <cellStyle name="Calculation 2 5 3" xfId="18891" xr:uid="{D58B350D-97E1-4AA1-9A21-7557959D0173}"/>
    <cellStyle name="Calculation 2 5 4" xfId="25588" xr:uid="{91FDCEF1-B5E4-4981-8F6C-CE43F111AF54}"/>
    <cellStyle name="Calculation 2 6" xfId="8654" xr:uid="{878B05CF-4A5C-4DDF-9EFE-A303D25F834D}"/>
    <cellStyle name="Calculation 2 6 2" xfId="19006" xr:uid="{2BBACA08-3B9B-4563-8165-5762B043CA60}"/>
    <cellStyle name="Calculation 2 6 3" xfId="16781" xr:uid="{C499571A-B404-4830-B1B8-758D98412CDA}"/>
    <cellStyle name="Calculation 2 6 4" xfId="15165" xr:uid="{BC6DBFF7-F8C0-4697-82B6-1B2CCB2DE72A}"/>
    <cellStyle name="Calculation 3" xfId="4393" xr:uid="{C7B323FA-96A6-48B1-BDA5-CC2C5D676FC1}"/>
    <cellStyle name="Calculation 3 2" xfId="8470" xr:uid="{CE98C67A-0671-464D-95C8-B158B43EE33A}"/>
    <cellStyle name="Calculation 3 2 2" xfId="18932" xr:uid="{E338E9E6-ED2F-4F1B-89B6-0F76D1514C8A}"/>
    <cellStyle name="Calculation 3 2 3" xfId="16412" xr:uid="{9D43756E-B903-4834-81BB-100807EA1BFA}"/>
    <cellStyle name="Calculation 3 2 4" xfId="15094" xr:uid="{954E3C22-5870-4ADA-952C-CCAED634F9A4}"/>
    <cellStyle name="Calculation 3 3" xfId="8681" xr:uid="{1280D4BF-E1E6-4EC4-9DAC-FD9265785F8D}"/>
    <cellStyle name="Calculation 3 3 2" xfId="19028" xr:uid="{21153E66-F0A9-479B-B2D2-164F137568F0}"/>
    <cellStyle name="Calculation 3 3 3" xfId="18975" xr:uid="{16F40F17-8776-4752-91AC-CDF848346430}"/>
    <cellStyle name="Calculation 3 3 4" xfId="19648" xr:uid="{197027A1-4767-457C-AC2E-55568E271212}"/>
    <cellStyle name="Calculation 3 4" xfId="8638" xr:uid="{14ABC1A8-3261-4512-9638-4BB4A9F929F3}"/>
    <cellStyle name="Calculation 3 4 2" xfId="18991" xr:uid="{BA548D24-EB6A-4C87-BE81-F514C6E1EAE6}"/>
    <cellStyle name="Calculation 3 4 3" xfId="18922" xr:uid="{092E9EAE-A8DF-4805-AA31-BBA2F15BA8E4}"/>
    <cellStyle name="Calculation 3 4 4" xfId="18868" xr:uid="{92957E3B-8DFB-4A00-B3C4-0964BDB7B11B}"/>
    <cellStyle name="Calculation 3 5" xfId="8735" xr:uid="{7AEDC4F8-05E1-4FB4-B2C7-309737E83572}"/>
    <cellStyle name="Calculation 3 5 2" xfId="19067" xr:uid="{970E4124-21E0-4A46-8668-A9935A031F45}"/>
    <cellStyle name="Calculation 3 5 3" xfId="18967" xr:uid="{5C29AFD4-492A-48CF-84C1-41FF2909A377}"/>
    <cellStyle name="Calculation 3 5 4" xfId="25587" xr:uid="{F8335228-4200-42A8-B83A-8D3469CD4D1B}"/>
    <cellStyle name="Calculation 3 6" xfId="8718" xr:uid="{BBE6BB72-6A27-4B8A-B277-FCAF3CDA52E4}"/>
    <cellStyle name="Calculation 3 6 2" xfId="19052" xr:uid="{D5B54452-06F2-485A-899B-0FE92AE81EB0}"/>
    <cellStyle name="Calculation 3 6 3" xfId="16737" xr:uid="{E8FFB3AF-FEA0-4194-ABA3-5EDF1717528C}"/>
    <cellStyle name="Calculation 3 6 4" xfId="25574" xr:uid="{E461ACD5-C8BC-4EB4-B0C0-0C8323F6DED1}"/>
    <cellStyle name="Cálculo" xfId="8471" xr:uid="{0069F23C-300B-4714-8F8A-2BE06B030ADE}"/>
    <cellStyle name="Cálculo 2" xfId="8680" xr:uid="{A710258B-D55F-4633-859C-663260482FAC}"/>
    <cellStyle name="Cálculo 2 2" xfId="19027" xr:uid="{34BE086D-98AE-490C-B878-143530C78673}"/>
    <cellStyle name="Cálculo 2 3" xfId="18976" xr:uid="{BA4B4D59-25D8-4C2B-A454-5E962EB61958}"/>
    <cellStyle name="Cálculo 2 4" xfId="18929" xr:uid="{CAD2CF27-136A-4CC5-AB64-F90ACE7AE590}"/>
    <cellStyle name="Cálculo 3" xfId="8706" xr:uid="{B277C5C1-8890-44A2-B95C-695665947B71}"/>
    <cellStyle name="Cálculo 3 2" xfId="19040" xr:uid="{76B75A4E-3AEE-426A-8C15-33F4974D3A84}"/>
    <cellStyle name="Cálculo 3 3" xfId="16826" xr:uid="{6FAA8B9E-9BE3-4DF5-AB2B-34F9B65808ED}"/>
    <cellStyle name="Cálculo 3 4" xfId="18872" xr:uid="{455A8C30-DD1C-4BDC-A630-6CE4FFF7EAD8}"/>
    <cellStyle name="Cálculo 4" xfId="8707" xr:uid="{5A4485AD-899F-482C-93F5-D831D83C8762}"/>
    <cellStyle name="Cálculo 4 2" xfId="19041" xr:uid="{A4444BE9-FD81-41B0-ACC9-55745B4B6F6D}"/>
    <cellStyle name="Cálculo 4 3" xfId="18901" xr:uid="{DAB88202-6238-43FA-A298-F312A4279834}"/>
    <cellStyle name="Cálculo 4 4" xfId="18873" xr:uid="{EE2F6969-06D9-4A28-B1D3-2D7783D0B9B8}"/>
    <cellStyle name="Cálculo 5" xfId="8691" xr:uid="{47CCF6D4-386A-4C47-B36F-47B33507EB3E}"/>
    <cellStyle name="Cálculo 5 2" xfId="19034" xr:uid="{9D3549EE-F075-4517-8E04-7A4BA23CB400}"/>
    <cellStyle name="Cálculo 5 3" xfId="18973" xr:uid="{E3919965-632E-46AB-B526-22A381EC350F}"/>
    <cellStyle name="Cálculo 5 4" xfId="16714" xr:uid="{D4838338-27D3-4A69-9010-1022ED6019DB}"/>
    <cellStyle name="Cálculo 6" xfId="18933" xr:uid="{D900EDC2-8115-42B2-90B9-DE2259726860}"/>
    <cellStyle name="Cálculo 7" xfId="20130" xr:uid="{854C5FD2-AE90-4346-8671-9E1D7A1F267C}"/>
    <cellStyle name="Cálculo 8" xfId="24576" xr:uid="{D65026EF-7940-443F-A701-EDC55C00B5D8}"/>
    <cellStyle name="čárky_Table20.40" xfId="86" xr:uid="{7596C287-24F7-48B8-A21A-E2BA0D0CDA2C}"/>
    <cellStyle name="Celda de comprobación" xfId="8472" xr:uid="{B1DF1A36-85A1-444B-B85E-0F1CA32286FE}"/>
    <cellStyle name="Celda vinculada" xfId="8473" xr:uid="{78F97CED-CBEB-4CDD-B5D6-BEA443167A53}"/>
    <cellStyle name="Check Cell 2" xfId="4185" xr:uid="{2DAFEA4B-3FDC-4782-81BF-FF5B66D82E68}"/>
    <cellStyle name="Check Cell 2 2" xfId="8474" xr:uid="{989EBE56-254B-42DD-B303-A4A458D6E4B2}"/>
    <cellStyle name="Check Cell 3" xfId="4340" xr:uid="{80B95860-0155-4B01-B3E5-F5572960E961}"/>
    <cellStyle name="Cím" xfId="8475" xr:uid="{309F1CCF-70E5-438D-984B-0C1ED87C1259}"/>
    <cellStyle name="Címsor 1" xfId="8476" xr:uid="{44ED0464-F873-4CA6-BB0B-722B429A3B88}"/>
    <cellStyle name="Címsor 2" xfId="8477" xr:uid="{8D57C828-46DF-4B96-AD38-8FD7AC236B01}"/>
    <cellStyle name="Címsor 3" xfId="8478" xr:uid="{11969AB8-2852-4FB7-86E8-D39D6FFF03D7}"/>
    <cellStyle name="Címsor 4" xfId="8479" xr:uid="{BF77AC66-9134-4202-B62E-6E8CED6E3E3C}"/>
    <cellStyle name="Column Name - IBM Cognos" xfId="984" xr:uid="{9704FCE4-4879-423F-904B-DB16D90CCD08}"/>
    <cellStyle name="Column Template - IBM Cognos" xfId="985" xr:uid="{D3D0E69A-D549-4AC3-BECA-7CAE72C2C05F}"/>
    <cellStyle name="Comma [0] 2" xfId="20" xr:uid="{00000000-0005-0000-0000-000003000000}"/>
    <cellStyle name="Comma [0] 2 2" xfId="986" xr:uid="{F1691C73-1DF9-4A72-90AB-158A7189B7EA}"/>
    <cellStyle name="Comma [0] 2 2 2" xfId="4140" xr:uid="{EBAE86F9-AEE1-4EA9-A669-FE154CAD8E3E}"/>
    <cellStyle name="Comma [0] 2 2 2 2" xfId="12063" xr:uid="{0DAC22A2-164B-42A5-8B63-5653845AF9A1}"/>
    <cellStyle name="Comma [0] 2 2 3" xfId="4832" xr:uid="{AD989CAA-86F0-4CFF-99C7-5DB4814F56A9}"/>
    <cellStyle name="Comma [0] 2 2 3 2" xfId="12624" xr:uid="{EB4C964C-8906-40B3-B3B9-62D3A2F11017}"/>
    <cellStyle name="Comma [0] 2 2 4" xfId="9591" xr:uid="{779084E6-2B9B-44D6-8215-7856D5B61C57}"/>
    <cellStyle name="Comma [0] 2 3" xfId="4115" xr:uid="{2BAEE74F-3446-431E-8B1C-275A4DE0EB62}"/>
    <cellStyle name="Comma [0] 2 3 2" xfId="12039" xr:uid="{A868F047-DDB9-48C8-B733-7120D2F3F024}"/>
    <cellStyle name="Comma [0] 2 4" xfId="4811" xr:uid="{CD77424F-0C96-429E-A362-2DD2CF6A9009}"/>
    <cellStyle name="Comma [0] 2 4 2" xfId="12610" xr:uid="{EF64358D-B3B6-4275-98EA-28021775413E}"/>
    <cellStyle name="Comma [0] 2 5" xfId="8368" xr:uid="{CB483BE7-B092-4529-A7EE-73F437FA1EB6}"/>
    <cellStyle name="Comma [0] 2 6" xfId="9574" xr:uid="{13496850-D031-47AF-BCEB-27AF898964C8}"/>
    <cellStyle name="Comma [0] 2 7" xfId="946" xr:uid="{DE02F6A4-824D-41BF-B1C0-3F4D7D2A851D}"/>
    <cellStyle name="Comma 10" xfId="4161" xr:uid="{9B5433C2-D8F4-48C5-BB6C-6889761D83AF}"/>
    <cellStyle name="Comma 10 2" xfId="12078" xr:uid="{60CF26D6-3B53-450C-88D2-DAFB9EFF3D0E}"/>
    <cellStyle name="Comma 11" xfId="4305" xr:uid="{8D8478A8-25F8-4882-9AD4-627B018056F4}"/>
    <cellStyle name="Comma 11 2" xfId="12153" xr:uid="{00C45326-4D5E-4CAA-BE8F-131ABC58C4E3}"/>
    <cellStyle name="Comma 12" xfId="4358" xr:uid="{BE356BC9-F681-4388-BC58-10BDF85E170C}"/>
    <cellStyle name="Comma 12 2" xfId="12179" xr:uid="{391941F7-2302-4249-8D3C-8BDACE8429F4}"/>
    <cellStyle name="Comma 13" xfId="4206" xr:uid="{228C304F-F445-4463-84F9-6A972896F037}"/>
    <cellStyle name="Comma 13 2" xfId="12102" xr:uid="{54973D3D-3E86-4BC3-BADF-EBC8A7782186}"/>
    <cellStyle name="Comma 14" xfId="4226" xr:uid="{C3D9F0BB-62CF-4217-B435-ECC9DC145EDE}"/>
    <cellStyle name="Comma 14 2" xfId="12110" xr:uid="{D289DC8B-A13F-4FF3-8DEC-11D28F5FFB94}"/>
    <cellStyle name="Comma 15" xfId="4246" xr:uid="{3D5C3AF9-B213-4505-8F69-FC31D228744B}"/>
    <cellStyle name="Comma 15 2" xfId="12122" xr:uid="{F6DC54C8-D9F8-4414-BCB8-01ABB3617166}"/>
    <cellStyle name="Comma 16" xfId="3443" xr:uid="{4B23AD79-1F4B-40DA-B0DA-4A1EB6865322}"/>
    <cellStyle name="Comma 16 2" xfId="11377" xr:uid="{D0044013-7A59-483E-B60E-8830DF6ED005}"/>
    <cellStyle name="Comma 17" xfId="4239" xr:uid="{BFCEF58E-2C33-4C82-A742-DA39095660BE}"/>
    <cellStyle name="Comma 17 2" xfId="12118" xr:uid="{4134A7E7-7945-4B23-B507-740F7934537D}"/>
    <cellStyle name="Comma 18" xfId="4138" xr:uid="{11DCF5AA-9C81-4651-8345-A4A8702CE4EB}"/>
    <cellStyle name="Comma 18 2" xfId="12061" xr:uid="{E0FF373A-A255-45FE-85E5-86A73BA3DA8B}"/>
    <cellStyle name="Comma 19" xfId="4260" xr:uid="{57E942BB-9000-4E18-92A3-CCE3074BF6D4}"/>
    <cellStyle name="Comma 19 2" xfId="12128" xr:uid="{9E66BA35-784C-4A44-B6A7-2F994BA9B29A}"/>
    <cellStyle name="Comma 2" xfId="21" xr:uid="{00000000-0005-0000-0000-000004000000}"/>
    <cellStyle name="Comma 2 10" xfId="1632" xr:uid="{87358F75-98E4-4A76-A094-9BCD40C52D43}"/>
    <cellStyle name="Comma 2 10 2" xfId="4837" xr:uid="{A83F4DEA-CE12-431C-AF5C-66587FEF9CCD}"/>
    <cellStyle name="Comma 2 10 2 2" xfId="12628" xr:uid="{FFAD6036-E41E-4DFE-A0B5-6266BB074E21}"/>
    <cellStyle name="Comma 2 10 3" xfId="9598" xr:uid="{60D67CE9-EF31-4AB0-82B3-569E272F1DF2}"/>
    <cellStyle name="Comma 2 11" xfId="2123" xr:uid="{DD589EBA-A9B4-47F5-BACF-C45C62396EA4}"/>
    <cellStyle name="Comma 2 11 2" xfId="5328" xr:uid="{2A34ECA1-8288-4BEB-89E4-4B6DE018BD8B}"/>
    <cellStyle name="Comma 2 11 2 2" xfId="13118" xr:uid="{AE983021-EC74-4839-94B1-08D1E01DAB43}"/>
    <cellStyle name="Comma 2 11 3" xfId="10085" xr:uid="{4D04D19F-DBE3-44BE-BEFC-070DCF57AC42}"/>
    <cellStyle name="Comma 2 12" xfId="3322" xr:uid="{705D49A8-CF6D-47F1-A0CB-8CFF2F8C3D19}"/>
    <cellStyle name="Comma 2 12 2" xfId="11266" xr:uid="{BA10D5DA-110D-43F7-922E-3BB33F3A0190}"/>
    <cellStyle name="Comma 2 13" xfId="4159" xr:uid="{F904F3AC-E19F-4D1B-AA50-7704B6621158}"/>
    <cellStyle name="Comma 2 13 2" xfId="12076" xr:uid="{7227200A-2C45-4839-B9FF-6E287287E787}"/>
    <cellStyle name="Comma 2 14" xfId="4401" xr:uid="{B3558D12-BBF5-456E-B434-498BD4399BD6}"/>
    <cellStyle name="Comma 2 14 2" xfId="12200" xr:uid="{3235531D-4E4B-4709-87E5-30B84C529269}"/>
    <cellStyle name="Comma 2 15" xfId="8367" xr:uid="{CD1888ED-F984-495B-A2CC-13F62028E11F}"/>
    <cellStyle name="Comma 2 16" xfId="8747" xr:uid="{2BD6D8CF-6FE9-481D-8C01-D836623AFE33}"/>
    <cellStyle name="Comma 2 17" xfId="60" xr:uid="{C8A79FD2-6269-48F0-8005-7E78BC0A7F20}"/>
    <cellStyle name="Comma 2 2" xfId="145" xr:uid="{CC9F60D9-8E99-40E6-9003-E460702DB42A}"/>
    <cellStyle name="Comma 2 3" xfId="143" xr:uid="{A4ECA733-A248-43C0-830C-F2CB7B9A81EF}"/>
    <cellStyle name="Comma 2 3 2" xfId="3366" xr:uid="{98B7DF9A-91E5-49FF-8A66-1ACCD3282E24}"/>
    <cellStyle name="Comma 2 3 2 2" xfId="11303" xr:uid="{7054A95D-7E70-4B15-A594-101BF05AF267}"/>
    <cellStyle name="Comma 2 3 3" xfId="4413" xr:uid="{C2525E60-89EF-4401-BC44-50A5B44C8379}"/>
    <cellStyle name="Comma 2 3 3 2" xfId="12212" xr:uid="{ABAA2883-E4D4-41CF-85DC-9BD2452EDDA3}"/>
    <cellStyle name="Comma 2 3 4" xfId="8784" xr:uid="{0233B901-11CD-44D3-9A74-E33D0EAA1283}"/>
    <cellStyle name="Comma 2 4" xfId="431" xr:uid="{A1A3FAFF-8177-4486-92F4-38227577E567}"/>
    <cellStyle name="Comma 2 4 2" xfId="841" xr:uid="{1DF61370-E480-4923-B133-B6C6F5B65406}"/>
    <cellStyle name="Comma 2 4 2 2" xfId="2006" xr:uid="{05C23997-924D-4828-87E7-5218101FD65F}"/>
    <cellStyle name="Comma 2 4 2 2 2" xfId="5211" xr:uid="{27EB41ED-62D9-4A91-A666-195CAAB79235}"/>
    <cellStyle name="Comma 2 4 2 2 2 2" xfId="13002" xr:uid="{4983A1D4-EAD4-4EEE-8234-66771C166D0A}"/>
    <cellStyle name="Comma 2 4 2 2 3" xfId="9972" xr:uid="{61AFCA40-0DAE-4D9A-A364-750F88B5BF04}"/>
    <cellStyle name="Comma 2 4 2 3" xfId="2816" xr:uid="{DAC43083-C23D-406C-A282-DE55EB4DA16D}"/>
    <cellStyle name="Comma 2 4 2 3 2" xfId="6021" xr:uid="{30554484-C5A7-4E22-98C8-F53B88A09307}"/>
    <cellStyle name="Comma 2 4 2 3 2 2" xfId="13811" xr:uid="{C8A9455A-2BFD-4749-897A-065CD89DFEF3}"/>
    <cellStyle name="Comma 2 4 2 3 3" xfId="10778" xr:uid="{4F11F20B-7F36-4194-9766-D12A0679C613}"/>
    <cellStyle name="Comma 2 4 2 4" xfId="4012" xr:uid="{FF1B0D0F-6E5D-4792-AF0F-05DBBA834218}"/>
    <cellStyle name="Comma 2 4 2 4 2" xfId="11936" xr:uid="{D4CD8111-7783-43E1-AE20-06EBC1353631}"/>
    <cellStyle name="Comma 2 4 2 5" xfId="4708" xr:uid="{1EC4F0F6-4D83-4AE2-A116-91B6AFF49E18}"/>
    <cellStyle name="Comma 2 4 2 5 2" xfId="12507" xr:uid="{DCFB813E-79DE-487F-A78F-656FF0DBB6C0}"/>
    <cellStyle name="Comma 2 4 2 6" xfId="9472" xr:uid="{94CE485D-C572-4ED0-AB63-D927AD34462B}"/>
    <cellStyle name="Comma 2 4 3" xfId="1763" xr:uid="{02375341-08CA-4D8B-BD83-4BA2BB2F9758}"/>
    <cellStyle name="Comma 2 4 3 2" xfId="4968" xr:uid="{E802E76A-8582-46FF-B4E1-8C0713FF9376}"/>
    <cellStyle name="Comma 2 4 3 2 2" xfId="12759" xr:uid="{86B96401-A4CA-460C-A24A-DE74B101E58D}"/>
    <cellStyle name="Comma 2 4 3 3" xfId="9729" xr:uid="{AF3FE38F-FEB3-4BF4-A977-6AB661E4055D}"/>
    <cellStyle name="Comma 2 4 4" xfId="2436" xr:uid="{EAEFBD47-08EF-486D-B42F-E1F8688433FD}"/>
    <cellStyle name="Comma 2 4 4 2" xfId="5641" xr:uid="{3A16AB6F-A146-404D-862B-302E7AF2095E}"/>
    <cellStyle name="Comma 2 4 4 2 2" xfId="13431" xr:uid="{F8FC0310-2011-410B-B5C1-6124878BAFB1}"/>
    <cellStyle name="Comma 2 4 4 3" xfId="10398" xr:uid="{AA402BDA-44FD-4672-95E2-55F439DB1355}"/>
    <cellStyle name="Comma 2 4 5" xfId="3633" xr:uid="{16180164-3771-41B5-BC30-7230CDEB2F12}"/>
    <cellStyle name="Comma 2 4 5 2" xfId="11558" xr:uid="{A9A265F7-B6CE-4CAD-8B08-EDBE9668744D}"/>
    <cellStyle name="Comma 2 4 6" xfId="4498" xr:uid="{B81002F1-472A-48DD-A413-3C4A88DBEC7C}"/>
    <cellStyle name="Comma 2 4 6 2" xfId="12297" xr:uid="{675C00CD-D3A1-4A35-B03E-E254027266F5}"/>
    <cellStyle name="Comma 2 4 7" xfId="9065" xr:uid="{06C78A63-A93F-48AF-A5DE-B0B5AF5BFB0C}"/>
    <cellStyle name="Comma 2 5" xfId="725" xr:uid="{8E3CA2C1-E82A-4C9E-9E84-109555780911}"/>
    <cellStyle name="Comma 2 5 2" xfId="935" xr:uid="{6A1CD9A4-B892-4E62-B367-5B52A04D8157}"/>
    <cellStyle name="Comma 2 5 2 2" xfId="2100" xr:uid="{2E4DE9D1-B95B-4F17-8F8A-9E5FD0F16A78}"/>
    <cellStyle name="Comma 2 5 2 2 2" xfId="5305" xr:uid="{1719B754-90D6-464E-BE44-FF72BB32E6EE}"/>
    <cellStyle name="Comma 2 5 2 2 2 2" xfId="13096" xr:uid="{84C73325-8F6B-4D94-B967-7AA3D5055E6C}"/>
    <cellStyle name="Comma 2 5 2 2 3" xfId="10066" xr:uid="{3810906E-079D-474B-9635-8BD8FDB0F0DF}"/>
    <cellStyle name="Comma 2 5 2 3" xfId="2910" xr:uid="{D132AA44-12F2-40F6-8425-E0845BEB67AC}"/>
    <cellStyle name="Comma 2 5 2 3 2" xfId="6115" xr:uid="{1049E7DC-8AE6-49FB-9BA4-B1A8D4AE77F2}"/>
    <cellStyle name="Comma 2 5 2 3 2 2" xfId="13905" xr:uid="{07CB4E91-BBBB-497E-8880-FC20007264F9}"/>
    <cellStyle name="Comma 2 5 2 3 3" xfId="10872" xr:uid="{55FB0CD1-E4A0-422C-8CE3-2C5A6501266C}"/>
    <cellStyle name="Comma 2 5 2 4" xfId="4106" xr:uid="{863D098D-CDED-4C0B-B286-C6E12475F1DC}"/>
    <cellStyle name="Comma 2 5 2 4 2" xfId="12030" xr:uid="{FDD12951-FAAE-499E-9FBE-2ABD4F63B633}"/>
    <cellStyle name="Comma 2 5 2 5" xfId="4802" xr:uid="{7FE31317-2172-4474-B2AD-E9203CB4DE7E}"/>
    <cellStyle name="Comma 2 5 2 5 2" xfId="12601" xr:uid="{5B0FCB90-6A9D-4981-8035-F8E0F81C6275}"/>
    <cellStyle name="Comma 2 5 2 6" xfId="9566" xr:uid="{26A9528C-149A-496B-B993-B5B6EC5B9D75}"/>
    <cellStyle name="Comma 2 5 3" xfId="1890" xr:uid="{51E97EFB-6818-4DC5-8F26-0C95ECF19A51}"/>
    <cellStyle name="Comma 2 5 3 2" xfId="5095" xr:uid="{40A19A9B-41A9-4480-A852-669E4CB0876A}"/>
    <cellStyle name="Comma 2 5 3 2 2" xfId="12886" xr:uid="{A225A94C-42AA-412F-9292-84FC5BF05C5B}"/>
    <cellStyle name="Comma 2 5 3 3" xfId="9856" xr:uid="{E628B5EB-0539-41B7-91B5-0BFE4F4E629C}"/>
    <cellStyle name="Comma 2 5 4" xfId="2700" xr:uid="{E72FF081-23E4-42B3-8B3C-FA3510737BFD}"/>
    <cellStyle name="Comma 2 5 4 2" xfId="5905" xr:uid="{EB60EEDF-F5FB-4742-BE45-B034C997BADF}"/>
    <cellStyle name="Comma 2 5 4 2 2" xfId="13695" xr:uid="{6CF24B27-A824-4C70-9CF9-3B10C6CD321E}"/>
    <cellStyle name="Comma 2 5 4 3" xfId="10662" xr:uid="{B52FF906-E2B9-4DA5-8A93-2779EC3F63FF}"/>
    <cellStyle name="Comma 2 5 5" xfId="3896" xr:uid="{770FFF1B-9E9A-4899-BBEE-7C706AF7964C}"/>
    <cellStyle name="Comma 2 5 5 2" xfId="11820" xr:uid="{63C58270-85A8-4455-97A3-F60603A152B0}"/>
    <cellStyle name="Comma 2 5 6" xfId="4592" xr:uid="{A330A5B0-8545-48BB-AD24-341F5717A31D}"/>
    <cellStyle name="Comma 2 5 6 2" xfId="12391" xr:uid="{9548A556-324D-4619-97C8-2CA785286293}"/>
    <cellStyle name="Comma 2 5 7" xfId="9356" xr:uid="{C066E7DB-CF76-4775-93AE-5EE46B42C253}"/>
    <cellStyle name="Comma 2 6" xfId="731" xr:uid="{D5265B93-DFE6-4563-B4B1-7EC41C4D0FB6}"/>
    <cellStyle name="Comma 2 6 2" xfId="1896" xr:uid="{6527622C-6F8B-4FFB-81D6-9833FFE3614B}"/>
    <cellStyle name="Comma 2 6 2 2" xfId="5101" xr:uid="{C42B2F4A-D92D-4A98-AA8F-8B60287EF86D}"/>
    <cellStyle name="Comma 2 6 2 2 2" xfId="12892" xr:uid="{DEA65958-C8AA-4BA4-840A-510F538DD503}"/>
    <cellStyle name="Comma 2 6 2 3" xfId="9862" xr:uid="{EA9D5916-B540-45C5-88CC-AC659258B5FA}"/>
    <cellStyle name="Comma 2 6 3" xfId="2706" xr:uid="{DCC587A3-A9D5-4BC2-8B28-11C4C41C4140}"/>
    <cellStyle name="Comma 2 6 3 2" xfId="5911" xr:uid="{1352D739-9C34-4660-A973-39A8247CD655}"/>
    <cellStyle name="Comma 2 6 3 2 2" xfId="13701" xr:uid="{B334FE28-9F2F-4F2E-8211-1E6F9652F23B}"/>
    <cellStyle name="Comma 2 6 3 3" xfId="10668" xr:uid="{B3152467-EC6B-4BF6-BB29-3723090D81CC}"/>
    <cellStyle name="Comma 2 6 4" xfId="3902" xr:uid="{229296A8-ECD1-427E-8CBC-DE48F83F0B8F}"/>
    <cellStyle name="Comma 2 6 4 2" xfId="11826" xr:uid="{2759AC3F-1C4E-469D-8DA0-0BFB214F41B2}"/>
    <cellStyle name="Comma 2 6 5" xfId="4598" xr:uid="{2D0CA511-89B0-4515-905F-E275E7019575}"/>
    <cellStyle name="Comma 2 6 5 2" xfId="12397" xr:uid="{4F3DA9F2-ECDF-46D2-8506-BB2A0F18893F}"/>
    <cellStyle name="Comma 2 6 6" xfId="9362" xr:uid="{2C840CA2-5956-4C82-9EE7-C78D5DA499F1}"/>
    <cellStyle name="Comma 2 7" xfId="737" xr:uid="{9D4168CA-D25B-4A6A-993C-8C32906A2BD5}"/>
    <cellStyle name="Comma 2 7 2" xfId="1902" xr:uid="{8EE5506E-1695-474D-95E3-BE3317B944AD}"/>
    <cellStyle name="Comma 2 7 2 2" xfId="5107" xr:uid="{57ECE8D4-D0DD-46F9-A1CA-AB91B24C37F7}"/>
    <cellStyle name="Comma 2 7 2 2 2" xfId="12898" xr:uid="{D4C8E5A2-560F-4CA9-ADBF-F052516C995B}"/>
    <cellStyle name="Comma 2 7 2 3" xfId="9868" xr:uid="{4C335E8B-B47B-435F-BC7C-7793E22EAC60}"/>
    <cellStyle name="Comma 2 7 3" xfId="2712" xr:uid="{6184B379-51F1-4A4C-AB3D-690A0BF01D03}"/>
    <cellStyle name="Comma 2 7 3 2" xfId="5917" xr:uid="{FC9894E6-62BB-4C61-8024-B7ECE481DB7D}"/>
    <cellStyle name="Comma 2 7 3 2 2" xfId="13707" xr:uid="{BB057FC3-3730-4982-BF5D-27B65A358CCB}"/>
    <cellStyle name="Comma 2 7 3 3" xfId="10674" xr:uid="{61E4E539-0594-44C0-965F-13B460A1B684}"/>
    <cellStyle name="Comma 2 7 4" xfId="3908" xr:uid="{CE8546D4-D578-4927-920D-9CAA2C68F44D}"/>
    <cellStyle name="Comma 2 7 4 2" xfId="11832" xr:uid="{5E24A043-F4BC-4E20-8D76-239FAD13F8E2}"/>
    <cellStyle name="Comma 2 7 5" xfId="4604" xr:uid="{C4518F1C-B756-431A-97DF-40CA4A5A5BFF}"/>
    <cellStyle name="Comma 2 7 5 2" xfId="12403" xr:uid="{3A94BE8F-B402-47D4-8FB5-41115EDBD3C7}"/>
    <cellStyle name="Comma 2 7 6" xfId="9368" xr:uid="{1171F350-6583-4776-AFD1-BAB4C4EFE625}"/>
    <cellStyle name="Comma 2 8" xfId="747" xr:uid="{A0966D00-2092-4CA4-AD2B-51E0973AFA04}"/>
    <cellStyle name="Comma 2 8 2" xfId="1912" xr:uid="{68B87DE1-4917-49EA-9854-9A3FCD31E738}"/>
    <cellStyle name="Comma 2 8 2 2" xfId="5117" xr:uid="{4B6CD654-28F2-4069-B945-CF9D9F1155A9}"/>
    <cellStyle name="Comma 2 8 2 2 2" xfId="12908" xr:uid="{66E67144-C370-4607-905C-8BE166267174}"/>
    <cellStyle name="Comma 2 8 2 3" xfId="9878" xr:uid="{3D6B127F-6F24-4A60-AD35-AD6A3D7B463F}"/>
    <cellStyle name="Comma 2 8 3" xfId="2722" xr:uid="{619C7E27-9E87-4AC8-AAEC-2C1184F2D800}"/>
    <cellStyle name="Comma 2 8 3 2" xfId="5927" xr:uid="{6F9B8351-55CF-49E4-AA8D-24C192E7907C}"/>
    <cellStyle name="Comma 2 8 3 2 2" xfId="13717" xr:uid="{FA5D6571-78A5-423B-A362-C53D94ECDBCE}"/>
    <cellStyle name="Comma 2 8 3 3" xfId="10684" xr:uid="{DC9D75E4-AF64-4922-8A00-6929506B758D}"/>
    <cellStyle name="Comma 2 8 4" xfId="3918" xr:uid="{84A74F16-1FAC-4F9F-909B-C802F11B4DCC}"/>
    <cellStyle name="Comma 2 8 4 2" xfId="11842" xr:uid="{1FC6E599-CE08-4CB4-A8D3-3310EEA0438C}"/>
    <cellStyle name="Comma 2 8 5" xfId="4614" xr:uid="{E677D557-D797-4F7B-B905-F74336D0A661}"/>
    <cellStyle name="Comma 2 8 5 2" xfId="12413" xr:uid="{2E39ADCE-50A1-4E93-AA89-8C2570F42A0E}"/>
    <cellStyle name="Comma 2 8 6" xfId="9378" xr:uid="{DDF4B096-40ED-4706-9596-E7F40AFD845F}"/>
    <cellStyle name="Comma 2 9" xfId="947" xr:uid="{6DD6EE02-2A8F-4B8B-9704-303C7C08FC1B}"/>
    <cellStyle name="Comma 2 9 2" xfId="4116" xr:uid="{EE36C016-8B17-4894-AE87-78278C4AAA01}"/>
    <cellStyle name="Comma 2 9 2 2" xfId="12040" xr:uid="{DC1E6932-8D40-4B61-8FA1-A91557185B26}"/>
    <cellStyle name="Comma 2 9 3" xfId="4812" xr:uid="{1E01CD60-2DA0-46DB-9772-CD65E56C0FD0}"/>
    <cellStyle name="Comma 2 9 3 2" xfId="12611" xr:uid="{F4C44E71-AF31-4102-B99D-C7AF4C20EDB0}"/>
    <cellStyle name="Comma 2 9 4" xfId="9575" xr:uid="{8984C5E7-1FFC-4D16-9240-0613EEDA76D6}"/>
    <cellStyle name="Comma 20" xfId="4128" xr:uid="{930647ED-14E2-4ACA-9219-5ECF9E204593}"/>
    <cellStyle name="Comma 20 2" xfId="12052" xr:uid="{7791BB4C-04BC-452C-8D03-2A62A74B1D8A}"/>
    <cellStyle name="Comma 21" xfId="3359" xr:uid="{45E5AFE2-9FDE-4A94-A52C-EB2B6B375B6C}"/>
    <cellStyle name="Comma 21 2" xfId="11296" xr:uid="{C6378C9E-6434-4F97-84EB-EEC2A050AF14}"/>
    <cellStyle name="Comma 22" xfId="4369" xr:uid="{8AAA6B57-F3E9-4558-A728-1B8113BA859D}"/>
    <cellStyle name="Comma 22 2" xfId="12184" xr:uid="{5E22BBCC-9EC6-4C23-94C8-6071122FB80E}"/>
    <cellStyle name="Comma 23" xfId="3845" xr:uid="{991C8073-56B2-484A-ACE8-5DF77C4BF77E}"/>
    <cellStyle name="Comma 23 2" xfId="11769" xr:uid="{07E0077A-7BC2-42A3-A974-43F0A4EC624B}"/>
    <cellStyle name="Comma 24" xfId="4379" xr:uid="{9973A249-DE4E-4F9B-9CFA-154B4F3DD22A}"/>
    <cellStyle name="Comma 24 2" xfId="12188" xr:uid="{4DB87D2D-FB1D-48AE-87C4-53A3EFDD0925}"/>
    <cellStyle name="Comma 25" xfId="4234" xr:uid="{AE54685E-0F04-4C52-A895-DFAB09AFB8DB}"/>
    <cellStyle name="Comma 25 2" xfId="12116" xr:uid="{52B5B9BA-AC56-4444-B7DD-7C5DADCE1280}"/>
    <cellStyle name="Comma 26" xfId="3768" xr:uid="{10BA0EE2-0BFF-4405-963D-8C002CFE7F72}"/>
    <cellStyle name="Comma 26 2" xfId="11692" xr:uid="{22D4A382-5109-4566-B418-C02C57D816D9}"/>
    <cellStyle name="Comma 27" xfId="4341" xr:uid="{141DCA12-838A-4CE5-9CB7-00A6433328CE}"/>
    <cellStyle name="Comma 27 2" xfId="12169" xr:uid="{96AE8C54-B1A4-4212-8BD4-5015A6DF0327}"/>
    <cellStyle name="Comma 28" xfId="4399" xr:uid="{AA9A3436-45B8-40F8-86FD-A8B6B16191F7}"/>
    <cellStyle name="Comma 28 2" xfId="12198" xr:uid="{2085BA68-E602-4893-B5E2-85AE03689485}"/>
    <cellStyle name="Comma 29" xfId="8745" xr:uid="{5D50F4B7-F016-4EDB-B1B4-615A254E7071}"/>
    <cellStyle name="Comma 3" xfId="88" xr:uid="{8C7D48D9-00F7-4D48-85BC-05FB9A10B99D}"/>
    <cellStyle name="Comma 3 2" xfId="144" xr:uid="{8F882914-C7C4-42BA-8747-8D065A8AF3A7}"/>
    <cellStyle name="Comma 3 2 2" xfId="3367" xr:uid="{F152FCC6-50CF-430D-A900-5B8DD8FC27D2}"/>
    <cellStyle name="Comma 3 2 2 2" xfId="11304" xr:uid="{E066ADFA-1193-4624-B385-43ADF876CEE6}"/>
    <cellStyle name="Comma 3 2 3" xfId="4414" xr:uid="{97AA20D0-B2BE-47D0-8DD6-049EBF57D9CC}"/>
    <cellStyle name="Comma 3 2 3 2" xfId="12213" xr:uid="{EDAEA1A1-B85D-4D07-A7FB-E32C8D097452}"/>
    <cellStyle name="Comma 3 2 4" xfId="8785" xr:uid="{37D288DC-4DB8-41CB-83E3-3625ED42AD26}"/>
    <cellStyle name="Comma 3 3" xfId="4182" xr:uid="{E33B7883-35BD-4530-81B3-6D280E71EE73}"/>
    <cellStyle name="Comma 3 3 2" xfId="12091" xr:uid="{77CA86CC-0E88-4424-866F-EB34EAF3007C}"/>
    <cellStyle name="Comma 3 4" xfId="8574" xr:uid="{05350666-51BA-4C70-9C94-7FBEFB73E764}"/>
    <cellStyle name="Comma 3_3.7.1 Ins results, overview" xfId="987" xr:uid="{ABB0E9B4-1615-49CB-A36E-0A576DB21A88}"/>
    <cellStyle name="Comma 30" xfId="14307" xr:uid="{24F8A8BF-6C30-4763-9DBA-8196EBA96EEE}"/>
    <cellStyle name="Comma 31" xfId="53" xr:uid="{3289F6B6-FCE4-485E-B732-5AAEA7E7326B}"/>
    <cellStyle name="Comma 32" xfId="52" xr:uid="{B4FB96EB-296D-44D4-B465-0DC546F301B4}"/>
    <cellStyle name="Comma 33" xfId="16754" xr:uid="{3A63CA0E-68D5-4456-B9A8-490A2904D530}"/>
    <cellStyle name="Comma 34" xfId="21731" xr:uid="{05EB1C1F-8CB6-48B8-AD97-CE86B0E28A9A}"/>
    <cellStyle name="Comma 4" xfId="149" xr:uid="{1E45AD62-DAD6-4A9D-A6B0-E40B26699170}"/>
    <cellStyle name="Comma 4 2" xfId="3508" xr:uid="{6FDCCC4B-502F-4351-80BB-D6B9D8FFA8DB}"/>
    <cellStyle name="Comma 4 2 2" xfId="11437" xr:uid="{B1450585-44BB-4192-9D39-C1C55D69265F}"/>
    <cellStyle name="Comma 4_3.7.1 Ins results, overview" xfId="14290" xr:uid="{2ACD377F-749D-4699-B299-715DDD73413D}"/>
    <cellStyle name="Comma 5" xfId="3317" xr:uid="{D13523D1-3651-47FD-BC63-8DE9A27B14EE}"/>
    <cellStyle name="Comma 5 2" xfId="11262" xr:uid="{C1AE6867-10A7-4A1A-99C7-E00AC3DF82BB}"/>
    <cellStyle name="Comma 6" xfId="4135" xr:uid="{B550FF79-1A15-4C8A-A81D-1F43F2BD845F}"/>
    <cellStyle name="Comma 6 2" xfId="12058" xr:uid="{C63EB300-4829-4325-86F8-40CCFC150E8B}"/>
    <cellStyle name="Comma 7" xfId="4377" xr:uid="{95784236-4B16-4D68-9199-3A5CFEDDE5ED}"/>
    <cellStyle name="Comma 7 2" xfId="12187" xr:uid="{C8CD6899-2CCD-46AA-9406-CF5560D3982B}"/>
    <cellStyle name="Comma 8" xfId="3422" xr:uid="{F45EFC1F-E867-4180-81B1-C4BDDFCFFC10}"/>
    <cellStyle name="Comma 8 2" xfId="11356" xr:uid="{1B37ADB5-9677-4652-86C6-98E91898E172}"/>
    <cellStyle name="Comma 9" xfId="4181" xr:uid="{36666E3A-B52E-46F6-BB03-FB6FC3B632E8}"/>
    <cellStyle name="Comma 9 2" xfId="12090" xr:uid="{BAC025B7-9015-4BD7-8A64-CE25A0D31EBC}"/>
    <cellStyle name="Currency [0] 2" xfId="22" xr:uid="{00000000-0005-0000-0000-000005000000}"/>
    <cellStyle name="Currency [0] 2 2" xfId="988" xr:uid="{204FCE9A-FC15-4B3B-A343-D26AB4855A66}"/>
    <cellStyle name="Currency [0] 2 2 2" xfId="4141" xr:uid="{6CCA9939-8D4D-48B3-B39C-14A7A4BBEBEA}"/>
    <cellStyle name="Currency [0] 2 2 2 2" xfId="12064" xr:uid="{81BF462F-6898-4B47-AAED-171FDA88869C}"/>
    <cellStyle name="Currency [0] 2 2 3" xfId="4833" xr:uid="{8AB69743-5BF3-45DE-8FBC-8B969A45DFB6}"/>
    <cellStyle name="Currency [0] 2 2 3 2" xfId="12625" xr:uid="{F63D17C7-F805-4867-BC67-0BDD33208694}"/>
    <cellStyle name="Currency [0] 2 2 4" xfId="9592" xr:uid="{CA1B678E-BA7B-4068-A5CF-509BA77C613D}"/>
    <cellStyle name="Currency [0] 2 3" xfId="4117" xr:uid="{84D79A2A-21F1-443C-96D5-9A2BE58ACF4B}"/>
    <cellStyle name="Currency [0] 2 3 2" xfId="12041" xr:uid="{B3CE8899-DB63-49D1-BDE4-54E5A8871318}"/>
    <cellStyle name="Currency [0] 2 4" xfId="4813" xr:uid="{24753373-0C81-48A8-B0E6-4D73D27BB80B}"/>
    <cellStyle name="Currency [0] 2 4 2" xfId="12612" xr:uid="{0091DBC3-7026-42D5-B9A3-F0D98C780F5D}"/>
    <cellStyle name="Currency [0] 2 5" xfId="8370" xr:uid="{453815C8-6395-4154-8C83-CB8E8B8AB0A6}"/>
    <cellStyle name="Currency [0] 2 6" xfId="9576" xr:uid="{637EF6C5-DFAC-4E38-ADC1-91335AB2EE19}"/>
    <cellStyle name="Currency [0] 2 7" xfId="948" xr:uid="{E62DBE8C-EC2F-40C2-851D-469DF5D0894A}"/>
    <cellStyle name="Currency 10" xfId="949" xr:uid="{5C4A1F1C-AC03-4C78-8EAB-BCDFE3702CD6}"/>
    <cellStyle name="Currency 10 2" xfId="4118" xr:uid="{C904D4CA-DE59-486D-9935-84F9166C04CB}"/>
    <cellStyle name="Currency 10 2 2" xfId="12042" xr:uid="{90946889-FC3F-4A47-947E-B190D0AE962F}"/>
    <cellStyle name="Currency 10 3" xfId="4321" xr:uid="{FAB17536-A5D9-48CE-9E4A-D4E1C014058F}"/>
    <cellStyle name="Currency 10 3 2" xfId="12159" xr:uid="{B9F5C56C-31F0-4857-A6E7-181F13F6719F}"/>
    <cellStyle name="Currency 10 4" xfId="4814" xr:uid="{1A02C10D-1D07-4F51-82B7-C4AE94E3C277}"/>
    <cellStyle name="Currency 10 4 2" xfId="12613" xr:uid="{249C5EB2-A11F-4065-BCE3-365B02D9ABDD}"/>
    <cellStyle name="Currency 10 5" xfId="9577" xr:uid="{09D826E7-D63D-45B5-91BA-A5E6543A9D69}"/>
    <cellStyle name="Currency 11" xfId="950" xr:uid="{1954C512-1DF9-49E1-B017-F04A6BB5E795}"/>
    <cellStyle name="Currency 11 2" xfId="4119" xr:uid="{AE50F77F-928B-4FCB-9FE6-AE3D85BF720D}"/>
    <cellStyle name="Currency 11 2 2" xfId="12043" xr:uid="{3D4E0CE9-439F-461D-B74E-5F2EEFAA067F}"/>
    <cellStyle name="Currency 11 3" xfId="4386" xr:uid="{DDB1B3E9-9140-46B2-B75D-EAD970D2F034}"/>
    <cellStyle name="Currency 11 3 2" xfId="12190" xr:uid="{5A261665-9BD6-49C1-95C9-970E0ACF29F4}"/>
    <cellStyle name="Currency 11 4" xfId="4815" xr:uid="{83705095-CF32-4B87-A250-9625581473B4}"/>
    <cellStyle name="Currency 11 4 2" xfId="12614" xr:uid="{5D0374A3-3C6A-4CE0-9BF6-C77A7D05520F}"/>
    <cellStyle name="Currency 11 5" xfId="9578" xr:uid="{45310BA5-3421-4F3B-B6D5-AFB3ED8A3208}"/>
    <cellStyle name="Currency 12" xfId="3327" xr:uid="{39514D91-2429-41F7-BCFB-0F0B0ECF8D75}"/>
    <cellStyle name="Currency 12 2" xfId="11271" xr:uid="{974CD6AB-329A-45F2-B996-1B53F5AB2133}"/>
    <cellStyle name="Currency 13" xfId="3465" xr:uid="{90526027-3562-4F45-B33D-0EFDA2507D28}"/>
    <cellStyle name="Currency 13 2" xfId="11399" xr:uid="{7D343D4A-D619-43D6-8564-28DCD8962103}"/>
    <cellStyle name="Currency 14" xfId="4208" xr:uid="{0A59E78E-73F9-4AFB-A84F-7A303A4A4BF0}"/>
    <cellStyle name="Currency 14 2" xfId="12104" xr:uid="{1ECDF8DA-B8D7-4182-B9DC-EE213D5AA256}"/>
    <cellStyle name="Currency 15" xfId="4177" xr:uid="{FE6358F2-27EA-4EE3-AE1F-0111DA2E663A}"/>
    <cellStyle name="Currency 15 2" xfId="12087" xr:uid="{C8EDC707-124F-4478-A985-E7886B1A4819}"/>
    <cellStyle name="Currency 16" xfId="4357" xr:uid="{BB686E29-9779-43A1-8167-2B3A22184D08}"/>
    <cellStyle name="Currency 16 2" xfId="12178" xr:uid="{58B31452-6FE2-47AC-ACEA-17A1DD07FA81}"/>
    <cellStyle name="Currency 17" xfId="4361" xr:uid="{6D6B6872-D35F-4628-90AD-10D8D16663DC}"/>
    <cellStyle name="Currency 17 2" xfId="12180" xr:uid="{96E45729-BC75-4AD9-90F1-C317D7F08CAB}"/>
    <cellStyle name="Currency 18" xfId="4180" xr:uid="{F4721332-73E7-41B1-B574-A629886EC3AF}"/>
    <cellStyle name="Currency 18 2" xfId="12089" xr:uid="{9ECC4038-5634-4809-B2E9-EB7526506219}"/>
    <cellStyle name="Currency 19" xfId="4229" xr:uid="{337CB2FD-B2C1-478E-A375-9F6DCEDD0DBD}"/>
    <cellStyle name="Currency 19 2" xfId="12112" xr:uid="{0A489183-5F6F-4325-98EF-9A0DC4B8503B}"/>
    <cellStyle name="Currency 2" xfId="23" xr:uid="{00000000-0005-0000-0000-000006000000}"/>
    <cellStyle name="Currency 2 2" xfId="989" xr:uid="{2D925C4D-93F8-44E6-A008-467C5F39DE9F}"/>
    <cellStyle name="Currency 2 2 2" xfId="4142" xr:uid="{88B2E710-0D5B-4573-8AF4-201BBCFA0EC4}"/>
    <cellStyle name="Currency 2 2 2 2" xfId="12065" xr:uid="{8D31F205-67BA-4025-97BF-A2DD6AE0C379}"/>
    <cellStyle name="Currency 2 2 3" xfId="4834" xr:uid="{C76C44FF-886A-40C2-AA41-E6A69F970DB4}"/>
    <cellStyle name="Currency 2 2 3 2" xfId="12626" xr:uid="{256C04DD-E721-4702-A6D0-3CA498B8966A}"/>
    <cellStyle name="Currency 2 2 4" xfId="9593" xr:uid="{183ECF8E-C051-460D-B611-16A6E2662EC8}"/>
    <cellStyle name="Currency 2 3" xfId="4120" xr:uid="{6B2E7D2D-1A29-4925-A8EC-EA5DEEF67851}"/>
    <cellStyle name="Currency 2 3 2" xfId="12044" xr:uid="{77AFE813-D2FC-46EF-B066-DEF0B25C3D66}"/>
    <cellStyle name="Currency 2 4" xfId="4816" xr:uid="{6123A37C-37F4-4BAA-BC1A-9D4F6C980E61}"/>
    <cellStyle name="Currency 2 4 2" xfId="12615" xr:uid="{2F48E039-D939-4AF8-831D-D9363DCEBB99}"/>
    <cellStyle name="Currency 2 5" xfId="8369" xr:uid="{6F7E9B09-8440-4DED-89E7-737DF49B9664}"/>
    <cellStyle name="Currency 2 6" xfId="9579" xr:uid="{D19FD2A8-9506-484E-9903-21355CBEB635}"/>
    <cellStyle name="Currency 2 7" xfId="951" xr:uid="{5ACF501B-E71D-4AE0-889C-A00640A31A69}"/>
    <cellStyle name="Currency 20" xfId="4365" xr:uid="{24E8E9EB-C69E-405E-93F6-ECAD02810531}"/>
    <cellStyle name="Currency 20 2" xfId="12182" xr:uid="{CAB10D28-49E5-4EA7-8513-A2E2E188DB28}"/>
    <cellStyle name="Currency 21" xfId="3311" xr:uid="{54AD7977-1BA8-49A6-ACF5-46365B86739A}"/>
    <cellStyle name="Currency 21 2" xfId="11256" xr:uid="{E1AE6769-DF54-477D-A116-BC55BBC3A2FF}"/>
    <cellStyle name="Currency 22" xfId="4165" xr:uid="{0859DB73-D75A-4767-9891-B10B81F66E72}"/>
    <cellStyle name="Currency 22 2" xfId="12081" xr:uid="{4D8152D1-0E92-442D-AC87-FA9E775A299C}"/>
    <cellStyle name="Currency 23" xfId="4385" xr:uid="{A7912B52-A587-4B12-BA6B-45EA2A74AA51}"/>
    <cellStyle name="Currency 23 2" xfId="12189" xr:uid="{80F3D0A1-230C-467B-8FB4-F2CCEF63365D}"/>
    <cellStyle name="Currency 24" xfId="4332" xr:uid="{C5ACF90A-57DA-4CBD-BC38-8C0D819B7A91}"/>
    <cellStyle name="Currency 24 2" xfId="12164" xr:uid="{A3673F6E-E05D-4CE0-A985-09AA2D333D00}"/>
    <cellStyle name="Currency 25" xfId="4388" xr:uid="{BDF7E4E1-9FE6-4493-8C01-8262CC565ABE}"/>
    <cellStyle name="Currency 25 2" xfId="12192" xr:uid="{3DADC978-0B8E-45BC-96F3-5B9F7C5888DD}"/>
    <cellStyle name="Currency 26" xfId="4154" xr:uid="{E8C2F4F8-1226-42C3-97A3-61167492C925}"/>
    <cellStyle name="Currency 26 2" xfId="12072" xr:uid="{1BF55859-96B1-46A0-90E7-798834AA4BDF}"/>
    <cellStyle name="Currency 27" xfId="4406" xr:uid="{C2154867-4720-4791-8621-6328A6E919BC}"/>
    <cellStyle name="Currency 27 2" xfId="12205" xr:uid="{43A1D98C-80A7-4FA7-89EB-DD234F2190AF}"/>
    <cellStyle name="Currency 28" xfId="8752" xr:uid="{96F5F97C-096E-4156-BA3B-0A33CA6F9950}"/>
    <cellStyle name="Currency 3" xfId="952" xr:uid="{88289083-0645-4849-BB52-3E8979C47C4F}"/>
    <cellStyle name="Currency 3 2" xfId="4121" xr:uid="{DC0968C0-B942-42DC-92DD-A16A688C0042}"/>
    <cellStyle name="Currency 3 2 2" xfId="12045" xr:uid="{C6837C61-CE75-4BEA-816A-C25348A119CF}"/>
    <cellStyle name="Currency 3 3" xfId="4297" xr:uid="{8699116B-A209-4FE1-BB8C-92FDC9DCD53B}"/>
    <cellStyle name="Currency 3 3 2" xfId="12147" xr:uid="{0A3E0D85-307C-4ED5-A300-D3391D9A57D1}"/>
    <cellStyle name="Currency 3 4" xfId="4817" xr:uid="{E268AAFD-A51B-4807-A43E-86F2B9D44F71}"/>
    <cellStyle name="Currency 3 4 2" xfId="12616" xr:uid="{BE93C65F-190D-4843-BE03-0B24EA1357C4}"/>
    <cellStyle name="Currency 3 5" xfId="9580" xr:uid="{E80B9C75-0522-4E4C-9E83-4562B2FD368C}"/>
    <cellStyle name="Currency 4" xfId="953" xr:uid="{2D101C5A-A07D-4D41-85C7-302BFD0E118A}"/>
    <cellStyle name="Currency 4 2" xfId="4122" xr:uid="{5F443C51-12C7-410F-BABF-4489EBC9B59A}"/>
    <cellStyle name="Currency 4 2 2" xfId="12046" xr:uid="{057601D3-696E-4C2B-924F-FF0EE0BAB907}"/>
    <cellStyle name="Currency 4 3" xfId="4194" xr:uid="{D520577D-5106-455F-B999-D0FED9E66F9C}"/>
    <cellStyle name="Currency 4 3 2" xfId="12094" xr:uid="{2FCACBBC-A594-4D43-B2E8-661FE43B874C}"/>
    <cellStyle name="Currency 4 4" xfId="4818" xr:uid="{FA59DAD6-7D89-4096-B3EE-EA0D54394AE7}"/>
    <cellStyle name="Currency 4 4 2" xfId="12617" xr:uid="{DA0C1F0C-E083-43FF-A2B7-D11D7C9FD9B0}"/>
    <cellStyle name="Currency 4 5" xfId="9581" xr:uid="{E4B8F056-8ED5-4783-87EE-712201CE5D83}"/>
    <cellStyle name="Currency 5" xfId="954" xr:uid="{033BC6E6-E120-4084-901C-F9AB0E7C4F86}"/>
    <cellStyle name="Currency 5 2" xfId="4123" xr:uid="{B2AF0280-A2A7-4E06-A555-C81920EA617C}"/>
    <cellStyle name="Currency 5 2 2" xfId="12047" xr:uid="{B26748BB-0D1A-4033-83CD-F28822FE868A}"/>
    <cellStyle name="Currency 5 3" xfId="4259" xr:uid="{08A2ADDA-FB91-4B3F-A103-36AA6622BDA3}"/>
    <cellStyle name="Currency 5 3 2" xfId="12127" xr:uid="{4ED5EF46-6EA4-415D-B4E0-F0034BC8700A}"/>
    <cellStyle name="Currency 5 4" xfId="4819" xr:uid="{5B990867-BC32-4992-B2E1-A82EAABF6379}"/>
    <cellStyle name="Currency 5 4 2" xfId="12618" xr:uid="{CF5C478C-F50D-4FFB-92F1-FB0E2434BDA2}"/>
    <cellStyle name="Currency 5 5" xfId="9582" xr:uid="{51C8974E-D6E9-4564-A2F8-5EA4F5ED3E51}"/>
    <cellStyle name="Currency 6" xfId="955" xr:uid="{A9E08121-C31A-495B-826A-F056F149A7E8}"/>
    <cellStyle name="Currency 6 2" xfId="4124" xr:uid="{7ECCFD5B-B67F-4FEA-807F-F58C4DA33D00}"/>
    <cellStyle name="Currency 6 2 2" xfId="12048" xr:uid="{AB9FECF3-8951-4483-B3E6-DAFDA50CA8B4}"/>
    <cellStyle name="Currency 6 3" xfId="4223" xr:uid="{79186E80-FC77-4BA7-9DA6-A5243C7403C0}"/>
    <cellStyle name="Currency 6 3 2" xfId="12108" xr:uid="{AFB363DD-2F8B-47F7-963B-F10A87EB75D7}"/>
    <cellStyle name="Currency 6 4" xfId="4820" xr:uid="{C86DDB61-0C7D-4755-955F-F73E006DB3BF}"/>
    <cellStyle name="Currency 6 4 2" xfId="12619" xr:uid="{63C478E8-6B2B-4E42-BEF7-68B94470E34A}"/>
    <cellStyle name="Currency 6 5" xfId="9583" xr:uid="{F6903AE6-292B-4004-9EA7-2C9FD6544700}"/>
    <cellStyle name="Currency 7" xfId="956" xr:uid="{AA86DEA3-3807-4F4A-88E7-7E4A3233A473}"/>
    <cellStyle name="Currency 7 2" xfId="4125" xr:uid="{7E1F1446-357D-49CE-9820-FD4C42655832}"/>
    <cellStyle name="Currency 7 2 2" xfId="12049" xr:uid="{8FC1786C-5001-4DA7-A019-88E7374ACA93}"/>
    <cellStyle name="Currency 7 3" xfId="4345" xr:uid="{F0D1C7F3-7656-4EAB-9FAA-6D4A61AB715C}"/>
    <cellStyle name="Currency 7 3 2" xfId="12171" xr:uid="{22811E6D-9E3E-4DFA-8F68-4C22090854D8}"/>
    <cellStyle name="Currency 7 4" xfId="4821" xr:uid="{70359652-CB76-4F1A-8670-2FF57353FEFF}"/>
    <cellStyle name="Currency 7 4 2" xfId="12620" xr:uid="{931C1037-10B6-4904-B367-1B712B3117DB}"/>
    <cellStyle name="Currency 7 5" xfId="9584" xr:uid="{AFEEC8A9-3BDD-4793-863D-4081F5D5A542}"/>
    <cellStyle name="Currency 8" xfId="957" xr:uid="{2B17F7F1-467E-4CAE-BFDE-14F6E8350792}"/>
    <cellStyle name="Currency 8 2" xfId="4126" xr:uid="{7DEDE94A-22B6-42B4-892C-136A1AE1A476}"/>
    <cellStyle name="Currency 8 2 2" xfId="12050" xr:uid="{C472DF94-B7A2-46B7-B24B-0B0C0328A474}"/>
    <cellStyle name="Currency 8 3" xfId="4204" xr:uid="{0B7126B5-2DB1-41D4-A3BA-AB5E57604FDE}"/>
    <cellStyle name="Currency 8 3 2" xfId="12100" xr:uid="{EB63DA8E-F765-4875-B365-0A6D2E0C3901}"/>
    <cellStyle name="Currency 8 4" xfId="4822" xr:uid="{5F4806EC-85BD-4F5A-B2E7-6E39FA49D1AC}"/>
    <cellStyle name="Currency 8 4 2" xfId="12621" xr:uid="{F8408A37-2ACC-418C-8F25-961CC0F62401}"/>
    <cellStyle name="Currency 8 5" xfId="9585" xr:uid="{EEF78C42-9FB8-441E-9D3A-0D1A042226FA}"/>
    <cellStyle name="Currency 9" xfId="958" xr:uid="{FAC5F651-0FF8-45D0-85D3-AA3DBC8091B8}"/>
    <cellStyle name="Currency 9 2" xfId="4127" xr:uid="{CE02578F-8FA0-4EDB-9E40-78C5121B5046}"/>
    <cellStyle name="Currency 9 2 2" xfId="12051" xr:uid="{3E1C502B-B518-4AC6-A3E4-C1229A3DDE28}"/>
    <cellStyle name="Currency 9 3" xfId="4266" xr:uid="{96C9846B-5167-4C1F-A723-B1ED14515D54}"/>
    <cellStyle name="Currency 9 3 2" xfId="12132" xr:uid="{21526D00-6850-47B4-A519-0363D319243B}"/>
    <cellStyle name="Currency 9 4" xfId="4823" xr:uid="{0AB85B24-9BE9-4DA0-8E53-CE4B68A1FD4E}"/>
    <cellStyle name="Currency 9 4 2" xfId="12622" xr:uid="{077CAE90-EBC8-42FA-976A-F2106BB8B61F}"/>
    <cellStyle name="Currency 9 5" xfId="9586" xr:uid="{C37F46ED-9492-463A-8BD3-629B4C962E45}"/>
    <cellStyle name="Dim3" xfId="24" xr:uid="{00000000-0005-0000-0000-000007000000}"/>
    <cellStyle name="Dim3 2" xfId="4289" xr:uid="{97A9DEF5-C05B-4A05-8E97-17BD8521D765}"/>
    <cellStyle name="Dim3 2 2" xfId="4355" xr:uid="{DBEE70E2-E590-4967-A9F5-00C888C87D83}"/>
    <cellStyle name="Dim3 2 3" xfId="4166" xr:uid="{C1661CCE-D8BD-4799-B51D-FEF87B76C190}"/>
    <cellStyle name="Dim3 2 4" xfId="3300" xr:uid="{10024BAA-3C04-4B25-AB71-B0849068331E}"/>
    <cellStyle name="Dim3 2 4 2" xfId="4244" xr:uid="{C6CFAEDC-6564-4D3A-9271-E11E7E1A5C63}"/>
    <cellStyle name="Dim3 2 4_5.3 Investments associated cy" xfId="6501" xr:uid="{84F5772B-D6B0-4FE3-8F84-A64A225BFE1A}"/>
    <cellStyle name="Dim3 2_5.3 Investments associated cy" xfId="6500" xr:uid="{B300B895-E408-4689-8867-A82C554EDB67}"/>
    <cellStyle name="Dim3 3" xfId="4303" xr:uid="{C8C038F5-FB78-4379-9B5D-A8439F93D3C1}"/>
    <cellStyle name="Dim3 4" xfId="4824" xr:uid="{F4E5FD7A-8E2B-49F5-8A6D-9336C0B7754D}"/>
    <cellStyle name="Dim3 5" xfId="9587" xr:uid="{1CC4768F-BBCF-4B16-8E0F-6937F64CF09E}"/>
    <cellStyle name="Dim3 6" xfId="959" xr:uid="{93F3A8E7-FA72-43C3-9B31-A44CB6A6384F}"/>
    <cellStyle name="Dim3 7" xfId="14900" xr:uid="{90CBA97C-468A-43A5-BE07-298140A7A30F}"/>
    <cellStyle name="Dim3 8" xfId="18953" xr:uid="{CD38D1BF-6A61-4339-BCFF-A3F4F8AA4CEC}"/>
    <cellStyle name="Dim3 9" xfId="18936" xr:uid="{1322AB1A-55BC-431D-AFE8-E434120BB9D5}"/>
    <cellStyle name="Dim3 Descrip." xfId="25" xr:uid="{00000000-0005-0000-0000-000008000000}"/>
    <cellStyle name="Dim3 Descrip. 2" xfId="4381" xr:uid="{362D74B3-48EC-464D-BD6E-69D0952E4D33}"/>
    <cellStyle name="Dim3 Descrip. 2 2" xfId="3369" xr:uid="{42D1999F-EAA7-4F35-9A44-20A1D57D480C}"/>
    <cellStyle name="Dim3 Descrip. 2 3" xfId="4307" xr:uid="{53F9D324-E23A-4133-BBDD-0B83D39B90A7}"/>
    <cellStyle name="Dim3 Descrip. 2 4" xfId="3301" xr:uid="{49354D93-004C-4E6F-9A02-823C59FA4849}"/>
    <cellStyle name="Dim3 Descrip. 2 4 2" xfId="4171" xr:uid="{948DD893-0660-44FD-B37B-70B49154F828}"/>
    <cellStyle name="Dim3 Descrip. 2 4_5.3 Investments associated cy" xfId="6503" xr:uid="{B2781890-F537-46B6-B9B1-DFEA92BD6B16}"/>
    <cellStyle name="Dim3 Descrip. 2_5.3 Investments associated cy" xfId="6502" xr:uid="{AF1C92F9-8245-43A3-9DD7-CCAF68718BFF}"/>
    <cellStyle name="Dim3 Descrip. 3" xfId="4378" xr:uid="{B5EEF3B4-143A-4BFD-A55B-0FE838870448}"/>
    <cellStyle name="Dim3 Descrip. 4" xfId="4825" xr:uid="{14924376-C33F-4859-A32A-E4AA3005236F}"/>
    <cellStyle name="Dim3 Descrip. 5" xfId="9588" xr:uid="{E140150F-203C-4EE9-B08D-BB2EFBFEB316}"/>
    <cellStyle name="Dim3 Descrip. 6" xfId="960" xr:uid="{6A54D9EE-F59E-43FC-83C9-647C8A7FC4A8}"/>
    <cellStyle name="Dim3 Descrip. 7" xfId="14901" xr:uid="{C46D2899-D4D6-4451-B7A3-D22AB14AEA5A}"/>
    <cellStyle name="Dim3 Descrip. 8" xfId="14902" xr:uid="{FDE4107F-DD3C-4AD0-8E9B-F83ACBABC70D}"/>
    <cellStyle name="Dim3 Descrip. 9" xfId="18426" xr:uid="{B93C23D8-29F8-4CB9-9290-1DCBA284B3B9}"/>
    <cellStyle name="Dim3 Descrip._3.7.1 Ins results, overview" xfId="3305" xr:uid="{3E817043-9E76-4CC1-8587-9799DBC829ED}"/>
    <cellStyle name="Dim3_3.7.1 Ins results, overview" xfId="990" xr:uid="{87FE2B9B-E007-41EA-A81F-4033C40ACA1A}"/>
    <cellStyle name="Dobrá" xfId="87" xr:uid="{C1E5B913-25A0-4CF1-A25B-00FBB0F3A7F3}"/>
    <cellStyle name="Ellen?rz?cella" xfId="8617" xr:uid="{73352EBE-B2C6-4CC0-B8A5-484C75F57F03}"/>
    <cellStyle name="Ellenőrzőcella" xfId="8480" xr:uid="{D8165F54-3514-4C74-800D-F7BDB28EDD7B}"/>
    <cellStyle name="Encabezado 4" xfId="8481" xr:uid="{10C4729E-0263-45EB-A7A3-CF584DCF7381}"/>
    <cellStyle name="Énfasis1" xfId="8482" xr:uid="{529A0CD2-5FE0-4C3D-AA9F-F9BFBEB4CE48}"/>
    <cellStyle name="Énfasis2" xfId="8483" xr:uid="{D532EAFC-AB78-4D41-8424-554997363379}"/>
    <cellStyle name="Énfasis3" xfId="8484" xr:uid="{D70233B4-DB94-4E29-BC33-83311BDAB9C4}"/>
    <cellStyle name="Énfasis4" xfId="8485" xr:uid="{A2D7A1A0-D791-4139-99D8-9A538FD7B74D}"/>
    <cellStyle name="Énfasis5" xfId="8486" xr:uid="{EBF0BFE3-4A1C-4AD7-9CC4-B3F5D3DC7E31}"/>
    <cellStyle name="Énfasis6" xfId="8487" xr:uid="{BFD10B92-E36C-424D-87F0-443AEEDC1B2C}"/>
    <cellStyle name="Entrada" xfId="8488" xr:uid="{4F9B2AD5-A06B-44D8-8DDA-7F3E50BFC2D6}"/>
    <cellStyle name="Entrada 2" xfId="8710" xr:uid="{B3D19143-A16C-4839-8E78-AED2E7E1E443}"/>
    <cellStyle name="Entrada 2 2" xfId="19044" xr:uid="{D917470E-37DB-4D53-8B8B-DD7EB952A94D}"/>
    <cellStyle name="Entrada 2 3" xfId="18900" xr:uid="{727D330F-C9C5-4B72-B084-2BA73607D076}"/>
    <cellStyle name="Entrada 2 4" xfId="25568" xr:uid="{114C67DF-88DE-47A5-835B-E73F83572A05}"/>
    <cellStyle name="Entrada 3" xfId="8373" xr:uid="{E75FCE2E-8BC2-467F-9E93-3C848342E717}"/>
    <cellStyle name="Entrada 3 2" xfId="18879" xr:uid="{41E9C8EF-9D34-4633-B683-7CCF4E7987E6}"/>
    <cellStyle name="Entrada 3 3" xfId="16836" xr:uid="{07A0EC21-5746-472D-9A51-1BE69A0E0D32}"/>
    <cellStyle name="Entrada 3 4" xfId="24725" xr:uid="{48A8DC5C-1CB7-40B8-9E74-690FC3EB295D}"/>
    <cellStyle name="Entrada 4" xfId="8725" xr:uid="{F947934E-A15B-4987-94A0-35474DDD79C1}"/>
    <cellStyle name="Entrada 4 2" xfId="19057" xr:uid="{B97C010E-C6F9-4E6D-B8DE-0F53B831155E}"/>
    <cellStyle name="Entrada 4 3" xfId="18895" xr:uid="{6727454B-62C1-45DA-A028-F536A01F5450}"/>
    <cellStyle name="Entrada 4 4" xfId="25578" xr:uid="{F49434C1-6993-4122-9869-7383019F6C87}"/>
    <cellStyle name="Entrada 5" xfId="8646" xr:uid="{88064D00-185B-4FAD-A970-21B5327075FC}"/>
    <cellStyle name="Entrada 5 2" xfId="18998" xr:uid="{8A780F4E-9A0A-4855-B192-907747578B6B}"/>
    <cellStyle name="Entrada 5 3" xfId="16827" xr:uid="{DAE8B2C0-3341-45CF-BCCF-D5497F726306}"/>
    <cellStyle name="Entrada 5 4" xfId="19799" xr:uid="{E6DDDBC9-FB42-4184-807D-0D4E226FDB50}"/>
    <cellStyle name="Entrada 6" xfId="18937" xr:uid="{02EA5702-7025-4CF9-8833-06EA15198A03}"/>
    <cellStyle name="Entrada 7" xfId="19834" xr:uid="{071B885B-5836-4753-BDF2-28D5048C6592}"/>
    <cellStyle name="Entrada 8" xfId="18425" xr:uid="{89789D38-DC42-438C-9362-E72478CE33E3}"/>
    <cellStyle name="Explanatory Text 2" xfId="4382" xr:uid="{DED6A2B2-CA33-4C28-AD52-B345FF2C82E3}"/>
    <cellStyle name="Explanatory Text 2 2" xfId="8489" xr:uid="{86E38DB6-91BC-409F-8282-89163DB1F5FA}"/>
    <cellStyle name="Explanatory Text 3" xfId="4308" xr:uid="{7B5BC2F5-1137-451D-907A-11D884813858}"/>
    <cellStyle name="Explanatory Text 3 2" xfId="8490" xr:uid="{D730FB32-AA15-4E5C-A11E-78472E8DB65B}"/>
    <cellStyle name="Figyelmeztetés" xfId="8491" xr:uid="{C8466340-1E59-4ECF-B1DC-5C050E1A01A9}"/>
    <cellStyle name="Filip" xfId="16" xr:uid="{00000000-0005-0000-0000-000009000000}"/>
    <cellStyle name="Filip 2" xfId="11254" xr:uid="{8C9C745A-F690-4742-845C-D68410715463}"/>
    <cellStyle name="Global level 1 Numeric" xfId="26" xr:uid="{00000000-0005-0000-0000-00000A000000}"/>
    <cellStyle name="Global level 1 Numeric 2" xfId="4215" xr:uid="{D86757D1-5950-42FD-9F30-84F9E37796B4}"/>
    <cellStyle name="Global level 1 Numeric 3" xfId="961" xr:uid="{753C5BCF-4358-4A36-85DC-568071DB9A16}"/>
    <cellStyle name="Global level 1 Numeric_3.7.1 Ins results, overview" xfId="14291" xr:uid="{A1A7EFF5-CAC2-42B1-8E44-2818EEE0DA60}"/>
    <cellStyle name="Global level 1 text" xfId="27" xr:uid="{00000000-0005-0000-0000-00000B000000}"/>
    <cellStyle name="Global level 1 text 2" xfId="991" xr:uid="{6624890B-360E-4CA4-B86D-72A2A1D17EAB}"/>
    <cellStyle name="Global level 1 text_3.10 Impairments" xfId="1012" xr:uid="{D9DD9A38-ED3A-4382-BBF7-A60EC394015D}"/>
    <cellStyle name="Global level 2 WhereOf" xfId="28" xr:uid="{00000000-0005-0000-0000-00000C000000}"/>
    <cellStyle name="Global level 2 WhereOf 2" xfId="993" xr:uid="{861268C5-8D4E-44C5-B356-CFFECADE5813}"/>
    <cellStyle name="Global level 2 WhereOf 3" xfId="962" xr:uid="{1497241F-E50A-43DC-9718-9A9C610C95B7}"/>
    <cellStyle name="Global level 2 Whereof numeric" xfId="29" xr:uid="{00000000-0005-0000-0000-00000D000000}"/>
    <cellStyle name="Global level 2 Whereof numeric 2" xfId="995" xr:uid="{FE959D09-A945-478E-963F-3F94CB7CE679}"/>
    <cellStyle name="Global level 2 Whereof numeric 3" xfId="963" xr:uid="{F797B017-17D2-4B90-976B-0971324AB0B3}"/>
    <cellStyle name="Global level 2 Whereof numeric_3.7.1 Ins results, overview" xfId="994" xr:uid="{71548C26-6B73-4687-947F-FA8281B772EE}"/>
    <cellStyle name="Global level 2 WhereOf_3.7.1 Ins results, overview" xfId="992" xr:uid="{DCD6E800-6977-4FF5-B937-57087015ED84}"/>
    <cellStyle name="Global Total numeric" xfId="30" xr:uid="{00000000-0005-0000-0000-00000E000000}"/>
    <cellStyle name="Global Total numeric 2" xfId="4366" xr:uid="{F28FD801-DF6A-4916-897E-E0149EF823AF}"/>
    <cellStyle name="Global Total numeric 3" xfId="964" xr:uid="{BDCD64D9-BC04-457E-8BBC-1CF2C9DA2046}"/>
    <cellStyle name="Global Total numeric_3.7.1 Ins results, overview" xfId="14292" xr:uid="{36A9E8D4-4B2A-4457-9A60-22C5101C7DA0}"/>
    <cellStyle name="Global totals" xfId="31" xr:uid="{00000000-0005-0000-0000-00000F000000}"/>
    <cellStyle name="Global totals 2" xfId="4326" xr:uid="{5EDB0E26-1AEF-4067-92ED-7D16AD308B82}"/>
    <cellStyle name="Global totals 3" xfId="965" xr:uid="{C00671CA-CF84-4B0A-805B-253486C3E6F6}"/>
    <cellStyle name="Global totals_3.7.1 Ins results, overview" xfId="14293" xr:uid="{E5D6DE6E-C973-4117-AF89-485FEB021795}"/>
    <cellStyle name="Good 2" xfId="3319" xr:uid="{74AD828E-260C-42A4-8303-B7DDE58F1BE5}"/>
    <cellStyle name="Good 2 2" xfId="8492" xr:uid="{19D33563-F2B4-43B3-96F1-CEE29441ABF9}"/>
    <cellStyle name="Good 3" xfId="4394" xr:uid="{CD3D4925-1F4E-4263-A9E2-65846E25AAF8}"/>
    <cellStyle name="greyed" xfId="8493" xr:uid="{3F5A7E4E-A356-473B-AC11-1D8F84663D20}"/>
    <cellStyle name="GRS_For_Lev1" xfId="32" xr:uid="{00000000-0005-0000-0000-000010000000}"/>
    <cellStyle name="Heading 1 2" xfId="4210" xr:uid="{3E2353D8-F58B-4835-9221-D5B9529A5384}"/>
    <cellStyle name="Heading 1 2 2" xfId="8494" xr:uid="{B4A6A199-D27B-4801-B903-011D9EB51F82}"/>
    <cellStyle name="Heading 1 3" xfId="4232" xr:uid="{2AF274B0-D6FD-4075-A012-218446E40B03}"/>
    <cellStyle name="Heading 2 2" xfId="4271" xr:uid="{2EB8D828-439A-4FAF-A3F6-671FA26FD575}"/>
    <cellStyle name="Heading 2 2 2" xfId="8495" xr:uid="{9F8DE840-7622-4FEE-A90F-032A50660A20}"/>
    <cellStyle name="Heading 2 3" xfId="4317" xr:uid="{EC539707-A639-4BD1-8C75-F716F79069DA}"/>
    <cellStyle name="Heading 3 2" xfId="4257" xr:uid="{0932FC7B-A190-48E1-9AF3-F3BB30699C74}"/>
    <cellStyle name="Heading 3 2 2" xfId="8496" xr:uid="{7DF458AC-E018-4BD2-8E47-CC7535DA95F0}"/>
    <cellStyle name="Heading 3 3" xfId="4389" xr:uid="{C14B6D49-BB59-4A70-8726-55BA0551DBFD}"/>
    <cellStyle name="Heading 4 2" xfId="4222" xr:uid="{061A3115-E815-4D09-BE7C-ECA917BCA1E2}"/>
    <cellStyle name="Heading 4 2 2" xfId="8497" xr:uid="{9F83401F-0647-4856-BF31-F59AA666B58E}"/>
    <cellStyle name="Heading 4 3" xfId="4196" xr:uid="{CC275917-8616-4E19-B310-10DB2A64F4AA}"/>
    <cellStyle name="Hid_Border" xfId="33" xr:uid="{00000000-0005-0000-0000-000011000000}"/>
    <cellStyle name="Hidden" xfId="1" xr:uid="{00000000-0005-0000-0000-000012000000}"/>
    <cellStyle name="Hidden 2" xfId="34" xr:uid="{00000000-0005-0000-0000-000013000000}"/>
    <cellStyle name="Hidden 2 2" xfId="4225" xr:uid="{1D85F423-D421-40AF-ADD5-233E491395E4}"/>
    <cellStyle name="Hidden 2 3" xfId="966" xr:uid="{C4EDCC17-519A-4EAA-98CB-105EC57F1350}"/>
    <cellStyle name="Hidden 2_3.7.1 Ins results, overview" xfId="14294" xr:uid="{E6642CC3-6038-4256-B224-D9EF93DBCAA5}"/>
    <cellStyle name="Hidden 3" xfId="4376" xr:uid="{A1068D18-7DF7-49E7-93C9-A66CB1E11C23}"/>
    <cellStyle name="Hidden 4" xfId="4255" xr:uid="{11FE7280-48E0-4925-B604-66EFF2757062}"/>
    <cellStyle name="Hidden_3.10 Impairments" xfId="1013" xr:uid="{783868A7-328B-44E9-BC71-1AA2767CB494}"/>
    <cellStyle name="HiddenAnchor" xfId="2" xr:uid="{00000000-0005-0000-0000-000014000000}"/>
    <cellStyle name="highlightExposure" xfId="8498" xr:uid="{2779F65E-FA7C-46FC-9A24-53C68BF8A4B8}"/>
    <cellStyle name="highlightText" xfId="8499" xr:uid="{B3F20AEF-E7D2-4AD1-B1E6-C044219E9836}"/>
    <cellStyle name="Hipervínculo 2" xfId="8500" xr:uid="{CBE0578E-7F2C-4533-B82D-A4CDF894A802}"/>
    <cellStyle name="Hivatkozott cella" xfId="8501" xr:uid="{7B359BFC-7ABC-43B6-9FD0-8A20BD8A09EB}"/>
    <cellStyle name="Hyperlink 2" xfId="4309" xr:uid="{E45AF344-F272-48FA-A4AF-40C1E9F35AD3}"/>
    <cellStyle name="Hyperlink 2 2" xfId="8502" xr:uid="{4770F2D8-2EDF-482C-B5C4-B10A83B5A1A7}"/>
    <cellStyle name="Hyperlink 3" xfId="8503" xr:uid="{611F9856-6474-4544-BFA3-40595228626B}"/>
    <cellStyle name="Hyperlink 3 2" xfId="8504" xr:uid="{F099FB45-53B2-45FA-83BF-D462FFACF401}"/>
    <cellStyle name="Hyperlink 4" xfId="54" xr:uid="{30644AFA-0892-4128-B5CB-38CF237F0B30}"/>
    <cellStyle name="IC Level 4 Numeric 2" xfId="983" xr:uid="{3A618551-C6F2-4121-B271-0C4B0DDD7FC8}"/>
    <cellStyle name="IC Level 4 Numeric 2 2" xfId="3302" xr:uid="{78FFD7FE-CAAE-458D-8473-61A19118DE94}"/>
    <cellStyle name="IC Level 4 Numeric 2 2 2" xfId="6499" xr:uid="{3714BD23-7D7D-42D7-8C41-683308A31433}"/>
    <cellStyle name="IC Level 4 Numeric 2 2_5.3 Investments associated cy" xfId="6505" xr:uid="{E279EB90-E969-4357-98B4-1D13B691DA93}"/>
    <cellStyle name="IC Level 4 Numeric 2 3" xfId="4831" xr:uid="{32956E61-B2D6-4A24-9881-0AB666EDC4DB}"/>
    <cellStyle name="IC Level 4 Numeric 2_5.3 Investments associated cy" xfId="6504" xr:uid="{36B152D8-6FF5-4E0C-8492-3C62572CE7F8}"/>
    <cellStyle name="Incorrecto" xfId="8505" xr:uid="{2E035B03-CB7E-4D20-9AD0-433BD113DA0C}"/>
    <cellStyle name="Input 2" xfId="4151" xr:uid="{88A595A0-4344-4C3B-96AF-B1D71E4DECC0}"/>
    <cellStyle name="Input 2 2" xfId="8506" xr:uid="{BC9A5700-63C7-44EE-ABDE-30B2B426413F}"/>
    <cellStyle name="Input 2 2 2" xfId="18938" xr:uid="{197A314C-39E7-45CE-84E5-92480F7DDE10}"/>
    <cellStyle name="Input 2 2 3" xfId="16722" xr:uid="{DDA08480-D756-475D-BB84-930B1A38E719}"/>
    <cellStyle name="Input 2 2 4" xfId="25565" xr:uid="{3F01AD43-72EF-4D43-B141-239138D211A2}"/>
    <cellStyle name="Input 2 3" xfId="8378" xr:uid="{015E551C-F1EE-4FA9-B501-AF90C003314F}"/>
    <cellStyle name="Input 2 3 2" xfId="18882" xr:uid="{AF8791CF-3006-4346-B4F3-5E024D3127EF}"/>
    <cellStyle name="Input 2 3 3" xfId="21362" xr:uid="{B19A0B62-D3CA-40DC-BE96-0B05BC012891}"/>
    <cellStyle name="Input 2 3 4" xfId="24606" xr:uid="{D62E64BB-0D29-4D78-964D-345E3B6E4A36}"/>
    <cellStyle name="Input 2 4" xfId="8682" xr:uid="{B88A0535-6CEF-440A-80FD-BE05858071F0}"/>
    <cellStyle name="Input 2 4 2" xfId="19029" xr:uid="{44DC0666-9F88-4E76-9E61-D03CF191F21C}"/>
    <cellStyle name="Input 2 4 3" xfId="18908" xr:uid="{71571A99-9BC6-422C-8FA0-1A5B41E94684}"/>
    <cellStyle name="Input 2 4 4" xfId="16702" xr:uid="{0425AE28-7D06-4803-976E-5CD7A23AE91A}"/>
    <cellStyle name="Input 2 5" xfId="8676" xr:uid="{C89A441E-F54C-4534-9949-523A1396B488}"/>
    <cellStyle name="Input 2 5 2" xfId="19023" xr:uid="{6361734F-FDA6-4370-AEA9-99A7891B352E}"/>
    <cellStyle name="Input 2 5 3" xfId="18911" xr:uid="{CD222B59-00B9-4E20-88CE-A86D1F286CF6}"/>
    <cellStyle name="Input 2 5 4" xfId="16991" xr:uid="{28190298-0B3E-4FBE-91D8-1AD230E73BD9}"/>
    <cellStyle name="Input 2 6" xfId="8366" xr:uid="{9C69D58D-9F24-4B07-A3DC-AEDAFEC1CB25}"/>
    <cellStyle name="Input 2 6 2" xfId="18877" xr:uid="{C0F35712-F9A5-4AD6-8718-3764276BF523}"/>
    <cellStyle name="Input 2 6 3" xfId="16841" xr:uid="{5205A781-2D8F-4BF0-BA0B-6586EB6779F4}"/>
    <cellStyle name="Input 2 6 4" xfId="24460" xr:uid="{2A3C3AB7-6789-44DA-B453-DED37EFEBD3F}"/>
    <cellStyle name="Input 3" xfId="4262" xr:uid="{4E822BF4-A63F-4E3C-BB40-EE7DD64F1396}"/>
    <cellStyle name="Input 3 2" xfId="8507" xr:uid="{1C310F0A-7B80-439B-8EED-8B6351430590}"/>
    <cellStyle name="Input 3 2 2" xfId="18939" xr:uid="{6CC5E4CE-3582-41A3-A02F-409F136F9104}"/>
    <cellStyle name="Input 3 2 3" xfId="20801" xr:uid="{45FDE1BA-4621-44D9-9ACA-32849C43DB06}"/>
    <cellStyle name="Input 3 2 4" xfId="15423" xr:uid="{BE33668D-906A-489F-83B5-795E6E6DA05F}"/>
    <cellStyle name="Input 3 3" xfId="8673" xr:uid="{29FE1D65-C8A7-45CC-BE6C-0FEA0C48684C}"/>
    <cellStyle name="Input 3 3 2" xfId="19020" xr:uid="{A1DA1ADE-B6E9-4F82-A5BA-9B86692A6545}"/>
    <cellStyle name="Input 3 3 3" xfId="18979" xr:uid="{17BF5E67-D370-4F31-B9A8-06E86EE4AFFF}"/>
    <cellStyle name="Input 3 3 4" xfId="16297" xr:uid="{A9996E0A-776D-4372-BB8B-517DB0AA1F55}"/>
    <cellStyle name="Input 3 4" xfId="8683" xr:uid="{7F223B94-D9DE-4B75-9FEB-8F9FCCA9E249}"/>
    <cellStyle name="Input 3 4 2" xfId="19030" xr:uid="{4A3FC39A-7252-4143-A822-1E0F8CC5F0F9}"/>
    <cellStyle name="Input 3 4 3" xfId="18907" xr:uid="{F1198740-9066-4470-9FD1-AF88660F7F4D}"/>
    <cellStyle name="Input 3 4 4" xfId="21319" xr:uid="{422AC826-EBDF-4181-A88C-7B200CBB27FE}"/>
    <cellStyle name="Input 3 5" xfId="8709" xr:uid="{009C3096-7A04-43FC-ACBE-B0CE15F1A79A}"/>
    <cellStyle name="Input 3 5 2" xfId="19043" xr:uid="{917DE24B-35B1-40B6-B73E-562832530DCD}"/>
    <cellStyle name="Input 3 5 3" xfId="16780" xr:uid="{A057BAC1-DC60-4085-A0D5-B005D06A818D}"/>
    <cellStyle name="Input 3 5 4" xfId="25567" xr:uid="{6948850F-03E3-4A5D-9203-C3B04E596336}"/>
    <cellStyle name="Input 3 6" xfId="8365" xr:uid="{8AB03137-EFFF-4D84-AA25-A14442EE8881}"/>
    <cellStyle name="Input 3 6 2" xfId="18876" xr:uid="{08A8EF91-0B38-4F2A-9A5B-302542786500}"/>
    <cellStyle name="Input 3 6 3" xfId="21427" xr:uid="{C992F33F-4CDB-406F-AEDF-1DBCF8D85560}"/>
    <cellStyle name="Input 3 6 4" xfId="22311" xr:uid="{AB684DF8-6ED1-4753-8442-B2321927713A}"/>
    <cellStyle name="inputExposure" xfId="8508" xr:uid="{A82C6CBF-FF47-4D65-811B-CCF67C42002E}"/>
    <cellStyle name="Jegyzet" xfId="8509" xr:uid="{DB6935DD-DAF2-4AD7-A26F-533A6E00EF8E}"/>
    <cellStyle name="Jegyzet 2" xfId="8671" xr:uid="{DECC3EF6-D9B8-45BA-BC1C-9760F9880B6F}"/>
    <cellStyle name="Jegyzet 2 2" xfId="19019" xr:uid="{24A69D86-E42A-4498-8900-093E138029FA}"/>
    <cellStyle name="Jegyzet 2 3" xfId="18912" xr:uid="{45B170A3-7C1A-4ED8-938E-715DB0C53FA8}"/>
    <cellStyle name="Jegyzet 2 4" xfId="16701" xr:uid="{7733C4E4-EE8C-47A0-B930-B1D93B8A5FA6}"/>
    <cellStyle name="Jegyzet 3" xfId="8639" xr:uid="{A5551EF7-BE64-4F10-93AD-2BB1D08AF097}"/>
    <cellStyle name="Jegyzet 3 2" xfId="18992" xr:uid="{DF930251-DDCB-472B-BDA7-6491F2156645}"/>
    <cellStyle name="Jegyzet 3 3" xfId="18921" xr:uid="{D2801833-B769-4EF9-9A6F-89FBE004AF92}"/>
    <cellStyle name="Jegyzet 3 4" xfId="21492" xr:uid="{8C2A2A4A-3A91-44D3-A4AD-258FE080CEC1}"/>
    <cellStyle name="Jegyzet 4" xfId="8734" xr:uid="{FE15E313-AB9D-4BE7-B780-BF48F563BFA8}"/>
    <cellStyle name="Jegyzet 4 2" xfId="19066" xr:uid="{55438D82-BFDA-4E74-8F86-4108A5663EF7}"/>
    <cellStyle name="Jegyzet 4 3" xfId="18968" xr:uid="{7CDCCA74-38FE-4C4C-9555-331391154FAB}"/>
    <cellStyle name="Jegyzet 4 4" xfId="25586" xr:uid="{A941B723-6354-41B3-822F-4ED042723F65}"/>
    <cellStyle name="Jegyzet 5" xfId="8372" xr:uid="{41B60C54-4378-47C2-BFFF-CF293BB83839}"/>
    <cellStyle name="Jegyzet 5 2" xfId="18878" xr:uid="{D51300EF-D2F9-453A-BD81-D58905C0876C}"/>
    <cellStyle name="Jegyzet 5 3" xfId="21423" xr:uid="{FE5D7CB8-9FD9-46FE-AAA7-AA7AC64C8F97}"/>
    <cellStyle name="Jegyzet 5 4" xfId="23252" xr:uid="{25D198EF-4DE7-42C2-80A5-C25BB81AB171}"/>
    <cellStyle name="Jegyzet 6" xfId="8690" xr:uid="{7BA4982A-2120-4210-AA8E-B231267C5E6C}"/>
    <cellStyle name="Jegyzet 6 2" xfId="19033" xr:uid="{BB58A3CC-9A25-41A6-8E9F-BAABF9A02548}"/>
    <cellStyle name="Jegyzet 6 3" xfId="18905" xr:uid="{ED8729C2-697E-4052-83AC-AD4B305EC52E}"/>
    <cellStyle name="Jegyzet 6 4" xfId="16823" xr:uid="{F1FE7E32-BA20-4DA8-BD1A-4B88EA60CC89}"/>
    <cellStyle name="Jegyzet 7" xfId="18940" xr:uid="{7442740C-C4FA-409C-AD97-0793917C686A}"/>
    <cellStyle name="Jegyzet 8" xfId="19881" xr:uid="{94EC6216-BA36-4F0D-882A-58971C979E95}"/>
    <cellStyle name="Jegyzet 9" xfId="18250" xr:uid="{720D7127-9F26-49C7-B9CF-B625D1C45FBE}"/>
    <cellStyle name="Jelöl?szín (1)" xfId="8618" xr:uid="{391EE627-5B33-4F90-B72A-266E4E8DB1DA}"/>
    <cellStyle name="Jelöl?szín (2)" xfId="8619" xr:uid="{D2552098-C60A-4B42-8CE9-07AE54BF8598}"/>
    <cellStyle name="Jelöl?szín (3)" xfId="8620" xr:uid="{495A1770-F645-4454-924A-9CFB83CE24F8}"/>
    <cellStyle name="Jelöl?szín (4)" xfId="8621" xr:uid="{ACAB50B9-BD19-4232-9C59-8571ECF3FA40}"/>
    <cellStyle name="Jelöl?szín (5)" xfId="8622" xr:uid="{ED9E21C1-BBF0-4AFA-A220-E35BE903643C}"/>
    <cellStyle name="Jelöl?szín (6)" xfId="8623" xr:uid="{B49BD897-0392-48A6-AB00-A05E52C74EB4}"/>
    <cellStyle name="Jelölőszín (1)" xfId="8510" xr:uid="{B2DC8737-E37A-4106-84F4-C76C63B5F4F1}"/>
    <cellStyle name="Jelölőszín (2)" xfId="8511" xr:uid="{3A4EA600-E864-44B9-9DC2-2A6E9BDE6E2C}"/>
    <cellStyle name="Jelölőszín (3)" xfId="8512" xr:uid="{5A92B2E7-898A-4946-995D-A081F6CC5C09}"/>
    <cellStyle name="Jelölőszín (4)" xfId="8513" xr:uid="{280F2918-8ADF-455A-A158-F37CC110BA91}"/>
    <cellStyle name="Jelölőszín (5)" xfId="8514" xr:uid="{F9D0D848-D6FC-4EE5-A452-58753E1BA555}"/>
    <cellStyle name="Jelölőszín (6)" xfId="8515" xr:uid="{B10C21D1-F75C-47E6-97C4-62BFA04006B1}"/>
    <cellStyle name="Jó" xfId="8516" xr:uid="{C9E8CF59-9AC5-4059-BE61-20A10D243890}"/>
    <cellStyle name="Kimenet" xfId="8517" xr:uid="{15878FA1-C399-4CE2-8F78-94DA4ADDA69A}"/>
    <cellStyle name="Kimenet 2" xfId="8666" xr:uid="{196E8DB0-BCC6-48D0-963C-65FA7A06DBE6}"/>
    <cellStyle name="Kimenet 2 2" xfId="19014" xr:uid="{32CE1FC6-EE6D-4195-BE13-70D69EC6F6F2}"/>
    <cellStyle name="Kimenet 2 3" xfId="18913" xr:uid="{428ADBBA-08F3-4F2E-8FE1-F62615110626}"/>
    <cellStyle name="Kimenet 2 4" xfId="18926" xr:uid="{F68D26EA-BCEA-4AF3-BD71-43CAD1CE0032}"/>
    <cellStyle name="Kimenet 3" xfId="8714" xr:uid="{33F2E84E-FB8C-4865-AC7E-228B6DF37DFA}"/>
    <cellStyle name="Kimenet 3 2" xfId="19048" xr:uid="{9371E8D2-5986-43D9-8EDF-4C0D24BB6887}"/>
    <cellStyle name="Kimenet 3 3" xfId="16256" xr:uid="{BE124E69-625C-4D98-93BA-861B538C3ABF}"/>
    <cellStyle name="Kimenet 3 4" xfId="25570" xr:uid="{DA4ACEC5-0367-4E2A-9AB8-A00C90D499E2}"/>
    <cellStyle name="Kimenet 4" xfId="8731" xr:uid="{29ED8865-956C-4E67-A65C-CCDB9DE88595}"/>
    <cellStyle name="Kimenet 4 2" xfId="19063" xr:uid="{23F82838-0E5A-46F6-83DB-49B16F7E40A1}"/>
    <cellStyle name="Kimenet 4 3" xfId="18893" xr:uid="{169654F3-FE2E-4097-B9A7-9CD456EEE4EE}"/>
    <cellStyle name="Kimenet 4 4" xfId="25583" xr:uid="{68E79B66-6A2B-451D-9B34-27074CC1C20D}"/>
    <cellStyle name="Kimenet 5" xfId="8741" xr:uid="{3042CE62-D492-4E46-8700-EBF1DDFE2E5F}"/>
    <cellStyle name="Kimenet 5 2" xfId="19072" xr:uid="{1CACE487-ACEB-4A5E-8F76-8A38F0E77E64}"/>
    <cellStyle name="Kimenet 5 3" xfId="18964" xr:uid="{68AB5DA1-0BBE-40EC-AE08-69EA89DAE247}"/>
    <cellStyle name="Kimenet 5 4" xfId="25590" xr:uid="{4217228F-9584-4346-A416-7384331651F5}"/>
    <cellStyle name="Kimenet 6" xfId="8376" xr:uid="{B859C1B5-C55E-47A1-B1F5-942AC283C959}"/>
    <cellStyle name="Kimenet 6 2" xfId="18881" xr:uid="{BFD3CC29-AD4A-48DC-8623-6827409AAC9D}"/>
    <cellStyle name="Kimenet 6 3" xfId="21128" xr:uid="{82954C70-0C6B-4D33-8E07-3453C6860B69}"/>
    <cellStyle name="Kimenet 6 4" xfId="14911" xr:uid="{8A8C6963-32C8-4426-875E-1DE8419DDBB0}"/>
    <cellStyle name="Kimenet 7" xfId="18941" xr:uid="{53D8C075-AD2B-4C60-9D36-D3B34E6A67AB}"/>
    <cellStyle name="Kimenet 8" xfId="14309" xr:uid="{C878D31D-001C-40F6-818B-CF20ABC8FD27}"/>
    <cellStyle name="Kimenet 9" xfId="14897" xr:uid="{880B1FD3-B00C-4EC8-AA93-962C66724BD2}"/>
    <cellStyle name="Kontrolná bunka" xfId="89" xr:uid="{951BC27C-B7AA-4BCB-9666-D513858DF8CF}"/>
    <cellStyle name="Kop AR" xfId="55" xr:uid="{4F6A672F-5D3F-4972-AA5F-D144A8AADE03}"/>
    <cellStyle name="Level 1 - Numeric" xfId="3" xr:uid="{00000000-0005-0000-0000-000015000000}"/>
    <cellStyle name="Level 1 - Numeric 2" xfId="967" xr:uid="{DEA23E76-A723-4A8C-9E3A-25E8E1E3337C}"/>
    <cellStyle name="Level 1 - Numeric 2 2" xfId="4188" xr:uid="{E418167C-F818-41B8-831C-A4E25F72A8CB}"/>
    <cellStyle name="Level 1 - Numeric 2 3" xfId="4826" xr:uid="{DE4DAB5E-0B7E-4A41-A31C-AF21ED9F6F49}"/>
    <cellStyle name="Level 1 - Numeric 2_3.7.1 Ins results, overview" xfId="14295" xr:uid="{95061BC7-D25E-4EC3-891C-369C2BE87AAD}"/>
    <cellStyle name="Level 1 - Numeric 3" xfId="1627" xr:uid="{5FDDB50F-7306-4DE6-889E-8993BEAB8C9B}"/>
    <cellStyle name="Level 1 - Numeric 3 2" xfId="4236" xr:uid="{85FC3151-0294-4D6F-A3E0-5CDD82A7F6A0}"/>
    <cellStyle name="Level 1 - Numeric 3_5.3 Investments associated cy" xfId="6506" xr:uid="{590C0FE0-8125-4F67-A0EB-FF37D56A1F6D}"/>
    <cellStyle name="Level 1 - Numeric 4" xfId="4214" xr:uid="{2DFADC88-59EE-4E74-8BC1-59B0128F2C2B}"/>
    <cellStyle name="Level 1 - Numeric 5" xfId="4362" xr:uid="{20E7072F-8A23-4041-9AE0-01095687DCCA}"/>
    <cellStyle name="Level 1 - Numeric 6" xfId="3556" xr:uid="{4CC0EC88-0EC1-424F-A108-56FAF56A2432}"/>
    <cellStyle name="Level 1 - Numeric_3.10 Impairments" xfId="1014" xr:uid="{7F3880DC-7414-4A39-8FE1-2CCD2B17DBEC}"/>
    <cellStyle name="Level 1 - Text" xfId="4" xr:uid="{00000000-0005-0000-0000-000016000000}"/>
    <cellStyle name="Level 1 - Text 10" xfId="8720" xr:uid="{F5E81C05-9087-4709-B376-D6BC960F7842}"/>
    <cellStyle name="Level 1 - Text 10 2" xfId="16817" xr:uid="{097D940E-7001-4599-AA2D-F24C85029796}"/>
    <cellStyle name="Level 1 - Text 2" xfId="996" xr:uid="{9B93307A-CF68-4F85-BF97-09D0EF48FF58}"/>
    <cellStyle name="Level 1 - Text 2 10" xfId="8728" xr:uid="{E1DBDBC2-5090-486F-B9D7-E18C1726FC8E}"/>
    <cellStyle name="Level 1 - Text 2 10 2" xfId="19060" xr:uid="{C86D1E81-539E-419A-922D-3006A41552CF}"/>
    <cellStyle name="Level 1 - Text 2 10 3" xfId="18971" xr:uid="{94245478-93E6-43E2-97C7-D377E98A1E17}"/>
    <cellStyle name="Level 1 - Text 2 10 4" xfId="25580" xr:uid="{04B322D4-E017-484A-8F2E-638C0C4BFCC0}"/>
    <cellStyle name="Level 1 - Text 2 11" xfId="8739" xr:uid="{6977A7B6-F8F2-43D0-828C-2088C90E2445}"/>
    <cellStyle name="Level 1 - Text 2 11 2" xfId="18966" xr:uid="{7A4CA349-D260-486D-BAF5-A4C0052C2998}"/>
    <cellStyle name="Level 1 - Text 2 12" xfId="8743" xr:uid="{BA701741-53C6-4290-9363-473FAB8DD3C0}"/>
    <cellStyle name="Level 1 - Text 2 12 2" xfId="19074" xr:uid="{59492CD4-7889-4ACE-9A4C-190C84A247CE}"/>
    <cellStyle name="Level 1 - Text 2 12 3" xfId="18889" xr:uid="{FD4E502D-E212-405C-A770-7E31D4E657D4}"/>
    <cellStyle name="Level 1 - Text 2 12 4" xfId="25591" xr:uid="{C21C5D09-D3AB-4687-A33C-2139FDF0B4D6}"/>
    <cellStyle name="Level 1 - Text 2 13" xfId="8744" xr:uid="{2811E492-3728-41FA-8387-A071E715D89B}"/>
    <cellStyle name="Level 1 - Text 2 13 2" xfId="19075" xr:uid="{DE33883E-92FE-40F6-90A8-D7B29D4C170D}"/>
    <cellStyle name="Level 1 - Text 2 13 3" xfId="18888" xr:uid="{D5891681-AA8C-4037-9E67-4B7AA58C5477}"/>
    <cellStyle name="Level 1 - Text 2 13 4" xfId="25592" xr:uid="{4B743BF7-EC9B-47D8-A1FA-30DAFE339859}"/>
    <cellStyle name="Level 1 - Text 2 14" xfId="14909" xr:uid="{518036A9-7043-4EC3-A7AC-F2CD76070541}"/>
    <cellStyle name="Level 1 - Text 2 15" xfId="18423" xr:uid="{43676EBA-4AF4-4422-B3CB-0C22A0F3D905}"/>
    <cellStyle name="Level 1 - Text 2 2" xfId="2952" xr:uid="{E8C651CD-FCE3-4B5A-965C-54047626CC25}"/>
    <cellStyle name="Level 1 - Text 2 2 2" xfId="3334" xr:uid="{A5D828CA-AB1C-4C89-BC11-BAD78E712289}"/>
    <cellStyle name="Level 1 - Text 2 2 2 2" xfId="11273" xr:uid="{F6919E61-0CA2-4394-A23D-020F6E976FDB}"/>
    <cellStyle name="Level 1 - Text 2 2 2 2 2" xfId="20804" xr:uid="{A2AFB915-876E-4BB0-9811-E060A1EB0C71}"/>
    <cellStyle name="Level 1 - Text 2 2 2 2 3" xfId="24090" xr:uid="{BC850255-26FC-406D-B8C3-04F0E91D441A}"/>
    <cellStyle name="Level 1 - Text 2 2 2 2 4" xfId="26861" xr:uid="{CA69D590-5D18-4A07-B3DC-DB2FBCC7C011}"/>
    <cellStyle name="Level 1 - Text 2 2 2 3" xfId="16191" xr:uid="{D9EC5A90-76FA-4A7F-941B-3F1E6FC26E8E}"/>
    <cellStyle name="Level 1 - Text 2 2 2 4" xfId="18309" xr:uid="{EC8B96D8-F9B2-4AF9-AC33-CA0853A92DA9}"/>
    <cellStyle name="Level 1 - Text 2 2 3" xfId="6157" xr:uid="{5E7609BD-1D6D-4423-A048-0EAA7AACFA01}"/>
    <cellStyle name="Level 1 - Text 2 2 3 2" xfId="13947" xr:uid="{41DFC1A4-C8D0-49DD-83A3-5D73563D61DA}"/>
    <cellStyle name="Level 1 - Text 2 2 3 2 2" xfId="22367" xr:uid="{D12825C3-07AC-4E4F-A258-DECCD3E4282C}"/>
    <cellStyle name="Level 1 - Text 2 2 3 2 3" xfId="25224" xr:uid="{4813F25B-4D48-4521-A330-96F9AE3E592D}"/>
    <cellStyle name="Level 1 - Text 2 2 3 2 4" xfId="27821" xr:uid="{4D56F8E0-ABBF-4BEF-AA1B-8C518CF36D8F}"/>
    <cellStyle name="Level 1 - Text 2 2 3 3" xfId="17780" xr:uid="{7DDA8278-78DC-4D5F-ADD9-065380B5CDB0}"/>
    <cellStyle name="Level 1 - Text 2 2 3 4" xfId="15255" xr:uid="{386DEA0A-9A74-4AD5-ABE7-FBACD25F50E1}"/>
    <cellStyle name="Level 1 - Text 2 2 4" xfId="10913" xr:uid="{583C5B76-86C6-45CB-9B55-8C3D54982D06}"/>
    <cellStyle name="Level 1 - Text 2 2 4 2" xfId="20455" xr:uid="{D366E5C7-8FEB-46C7-B076-9F842A2B47E8}"/>
    <cellStyle name="Level 1 - Text 2 2 4 3" xfId="23741" xr:uid="{CAD326E2-D360-4462-9F25-DB96DDD00C4D}"/>
    <cellStyle name="Level 1 - Text 2 2 4 4" xfId="26515" xr:uid="{16B259FD-0063-4E8B-80BE-6E21B4DC5FD9}"/>
    <cellStyle name="Level 1 - Text 2 2 5" xfId="15841" xr:uid="{6DF87746-5EF0-4067-B0D0-A616EECF88D2}"/>
    <cellStyle name="Level 1 - Text 2 2 6" xfId="14411" xr:uid="{A8A23291-90EB-44CA-86FF-4517CF942945}"/>
    <cellStyle name="Level 1 - Text 2 2_5.3 Investments associated cy" xfId="6507" xr:uid="{C45B9202-737A-4771-AC26-3A8B6E8150C6}"/>
    <cellStyle name="Level 1 - Text 2 3" xfId="3291" xr:uid="{4D8D903D-F4FE-45C8-88BF-BA32423A612D}"/>
    <cellStyle name="Level 1 - Text 2 3 2" xfId="4292" xr:uid="{40AC88A8-4090-49E2-B20C-91D31AEDAF30}"/>
    <cellStyle name="Level 1 - Text 2 3 2 2" xfId="12143" xr:uid="{E4D408F2-1EEB-4D02-BA72-DF0A207DAB93}"/>
    <cellStyle name="Level 1 - Text 2 3 2 2 2" xfId="21383" xr:uid="{9E08B017-09EC-4D08-96CA-B6FF14AF2083}"/>
    <cellStyle name="Level 1 - Text 2 3 2 2 3" xfId="24548" xr:uid="{ED3D118F-A162-44F7-89ED-BBFF8EFD18DF}"/>
    <cellStyle name="Level 1 - Text 2 3 2 2 4" xfId="27276" xr:uid="{11A49589-6C1E-4932-A479-035EB8192776}"/>
    <cellStyle name="Level 1 - Text 2 3 2 3" xfId="16787" xr:uid="{61BBE5EF-8BFA-46CA-9CFB-D2D7D101BC41}"/>
    <cellStyle name="Level 1 - Text 2 3 2 4" xfId="14977" xr:uid="{F36D5B43-4148-484F-A31E-C2D9AEE8F930}"/>
    <cellStyle name="Level 1 - Text 2 3 3" xfId="6496" xr:uid="{DE226775-3E25-4258-A28A-A07D211CE58E}"/>
    <cellStyle name="Level 1 - Text 2 3 3 2" xfId="14286" xr:uid="{71066F61-F40B-4C48-AC3F-0F2F764EB009}"/>
    <cellStyle name="Level 1 - Text 2 3 3 2 2" xfId="22706" xr:uid="{DA9B4532-D4C3-4719-8DB4-AA984F267FD1}"/>
    <cellStyle name="Level 1 - Text 2 3 3 2 3" xfId="25563" xr:uid="{7E1DD29D-EB38-4F42-9C32-FB481231A55E}"/>
    <cellStyle name="Level 1 - Text 2 3 3 2 4" xfId="28160" xr:uid="{FA4631A6-5DE9-4C1E-AEC6-69F684E3A6C8}"/>
    <cellStyle name="Level 1 - Text 2 3 3 3" xfId="18118" xr:uid="{CB2E5AE4-6C0A-4FB7-A322-A758007A0C62}"/>
    <cellStyle name="Level 1 - Text 2 3 3 4" xfId="21769" xr:uid="{1D7A681D-059D-4D1A-9809-DAB1ACACD9C6}"/>
    <cellStyle name="Level 1 - Text 2 3 4" xfId="11252" xr:uid="{5A281690-9770-4C89-8717-AD6027F10337}"/>
    <cellStyle name="Level 1 - Text 2 3 4 2" xfId="20794" xr:uid="{4C3589C8-ABE0-422F-A708-82308B320402}"/>
    <cellStyle name="Level 1 - Text 2 3 4 3" xfId="24080" xr:uid="{D2BFD340-0B97-462C-8C39-816AAE2F20C8}"/>
    <cellStyle name="Level 1 - Text 2 3 4 4" xfId="26854" xr:uid="{4E51EA71-77D8-4F41-BFE4-FFB32BAF66B2}"/>
    <cellStyle name="Level 1 - Text 2 3 5" xfId="16179" xr:uid="{06C2E79B-4C92-42D0-B343-346027F6F8B2}"/>
    <cellStyle name="Level 1 - Text 2 3 6" xfId="20390" xr:uid="{4885A25B-01CC-4D28-844D-7FD34D825B1F}"/>
    <cellStyle name="Level 1 - Text 2 3_5.3 Investments associated cy" xfId="6508" xr:uid="{5FCC6B47-6D47-407E-95E0-1887508EA0FE}"/>
    <cellStyle name="Level 1 - Text 2 4" xfId="4145" xr:uid="{BB2A81F5-5F9F-49DA-B8BE-E8E54174CC17}"/>
    <cellStyle name="Level 1 - Text 2 4 2" xfId="4387" xr:uid="{C879506E-254E-4D10-AEA8-D08B3A43DDB3}"/>
    <cellStyle name="Level 1 - Text 2 4 2 2" xfId="12191" xr:uid="{33A170FF-D23B-4D38-B315-37E2567983E5}"/>
    <cellStyle name="Level 1 - Text 2 4 2 2 2" xfId="21417" xr:uid="{E246D720-9121-4003-812E-D8D21565BE66}"/>
    <cellStyle name="Level 1 - Text 2 4 2 2 3" xfId="24581" xr:uid="{60AE441D-3D13-46C3-8B68-4D4BA7C75469}"/>
    <cellStyle name="Level 1 - Text 2 4 2 2 4" xfId="27308" xr:uid="{329B7025-2B7C-41F1-BA54-8E15AF136F86}"/>
    <cellStyle name="Level 1 - Text 2 4 2 3" xfId="16832" xr:uid="{2B024B00-BDAC-4245-B2AA-D9F36F126C0C}"/>
    <cellStyle name="Level 1 - Text 2 4 2 4" xfId="18241" xr:uid="{7CA324FA-BF12-41B5-A443-0158AA71086D}"/>
    <cellStyle name="Level 1 - Text 2 4 3" xfId="12067" xr:uid="{2E92CB18-89A7-4466-A6AB-E09630C71E84}"/>
    <cellStyle name="Level 1 - Text 2 4 3 2" xfId="21329" xr:uid="{906964E0-85B7-438C-9C01-428F19FB15C0}"/>
    <cellStyle name="Level 1 - Text 2 4 3 3" xfId="24491" xr:uid="{971AB063-2705-4116-9032-F7DF790320CF}"/>
    <cellStyle name="Level 1 - Text 2 4 3 4" xfId="27223" xr:uid="{0E570FA1-8475-4C39-A675-133236EA0B9A}"/>
    <cellStyle name="Level 1 - Text 2 4 4" xfId="16712" xr:uid="{83020F57-5ACB-41CE-AA1B-32400FB17C44}"/>
    <cellStyle name="Level 1 - Text 2 4 5" xfId="18257" xr:uid="{46E35E51-F8A4-45D2-9600-31DE71B8BD67}"/>
    <cellStyle name="Level 1 - Text 2 4_5.3 Investments associated cy" xfId="6509" xr:uid="{76584F2E-7E62-42F9-91EE-D0F2E02ADFE0}"/>
    <cellStyle name="Level 1 - Text 2 5" xfId="941" xr:uid="{C1A423C6-A909-458C-96B6-1A2364852755}"/>
    <cellStyle name="Level 1 - Text 2 5 2" xfId="2916" xr:uid="{36722942-5D07-405E-B112-602758527D2C}"/>
    <cellStyle name="Level 1 - Text 2 5 2 2" xfId="6121" xr:uid="{C2DCFA47-ACDF-4407-8E0C-EB185BB8BB2A}"/>
    <cellStyle name="Level 1 - Text 2 5 2 2 2" xfId="13911" xr:uid="{199475DB-919A-445B-9A13-25B003E85406}"/>
    <cellStyle name="Level 1 - Text 2 5 2 2 2 2" xfId="22331" xr:uid="{857D6913-6849-4696-9024-B216C58F83D1}"/>
    <cellStyle name="Level 1 - Text 2 5 2 2 2 3" xfId="25191" xr:uid="{6B185F21-DDEA-41AE-9B6F-5C0EEFE70CD7}"/>
    <cellStyle name="Level 1 - Text 2 5 2 2 2 4" xfId="27788" xr:uid="{9A56F8C9-5EA4-441F-949D-6EB2B6B3638B}"/>
    <cellStyle name="Level 1 - Text 2 5 2 2 3" xfId="19820" xr:uid="{B87C9128-5AD5-4FC8-92F5-90F3FE89D8BB}"/>
    <cellStyle name="Level 1 - Text 2 5 2 3" xfId="15216" xr:uid="{71C56880-A9D1-46C1-BE46-8278DB5F47B5}"/>
    <cellStyle name="Level 1 - Text 2 5 2_5.3 Investments associated cy" xfId="6511" xr:uid="{3F16D1D8-804F-4D56-A0C3-49EBBAABBE25}"/>
    <cellStyle name="Level 1 - Text 2 5 3" xfId="4111" xr:uid="{254898D8-EF8B-400D-8D2A-6BEF951BE6E2}"/>
    <cellStyle name="Level 1 - Text 2 5 3 2" xfId="12035" xr:uid="{39AEB51A-CB17-4683-B0E9-120CD8CADFC3}"/>
    <cellStyle name="Level 1 - Text 2 5 3 2 2" xfId="24481" xr:uid="{A1768731-B5CB-42B5-A774-3ACEE30F3639}"/>
    <cellStyle name="Level 1 - Text 2 5 3 3" xfId="20409" xr:uid="{72A29E1C-D36C-4364-A30F-41CA6421A980}"/>
    <cellStyle name="Level 1 - Text 2 5 4" xfId="4311" xr:uid="{D838F1B9-413B-42E2-AD0F-85DE4BA81658}"/>
    <cellStyle name="Level 1 - Text 2 5 4 2" xfId="12156" xr:uid="{FEA6D626-E613-44D9-BA35-99AFABD5C786}"/>
    <cellStyle name="Level 1 - Text 2 5 4 2 2" xfId="21395" xr:uid="{D3C53255-3988-4ED9-92D4-37FC3B6AD10F}"/>
    <cellStyle name="Level 1 - Text 2 5 4 2 3" xfId="24559" xr:uid="{B35E5C3F-97B1-4FCA-9A06-AB20377E75A0}"/>
    <cellStyle name="Level 1 - Text 2 5 4 2 4" xfId="27287" xr:uid="{42B96917-C510-4AD9-A998-2803CB76AED4}"/>
    <cellStyle name="Level 1 - Text 2 5 4 3" xfId="16798" xr:uid="{EA42A911-50B1-4BC9-9F50-389EAFB1EF9E}"/>
    <cellStyle name="Level 1 - Text 2 5 4 4" xfId="16974" xr:uid="{F1A39DFF-6175-48E4-81A7-23765CA0DD85}"/>
    <cellStyle name="Level 1 - Text 2 5 5" xfId="4131" xr:uid="{F681F922-8AC7-4206-AF80-DA0035B596DA}"/>
    <cellStyle name="Level 1 - Text 2 5 5 2" xfId="12055" xr:uid="{3545C9C9-33C8-4C45-B3FC-DAAD5EA57D34}"/>
    <cellStyle name="Level 1 - Text 2 5 5 2 2" xfId="21322" xr:uid="{8E049199-012C-4616-B2AD-7E90089E617A}"/>
    <cellStyle name="Level 1 - Text 2 5 5 2 3" xfId="24484" xr:uid="{59607880-AA57-4BDC-975A-BB649E7B46E3}"/>
    <cellStyle name="Level 1 - Text 2 5 5 2 4" xfId="27217" xr:uid="{A0800BC8-2880-478C-BE03-D573BC8676BE}"/>
    <cellStyle name="Level 1 - Text 2 5 5 3" xfId="16705" xr:uid="{A12BFBD3-EBD1-471B-913B-C9DE3CC48AC5}"/>
    <cellStyle name="Level 1 - Text 2 5 5 4" xfId="21946" xr:uid="{C2E7D10C-6BEB-4AE9-BCEE-CA2FC29EF87B}"/>
    <cellStyle name="Level 1 - Text 2 5 6" xfId="4807" xr:uid="{C7F1AEBD-DCB2-4100-8D63-EE3CF4C3259A}"/>
    <cellStyle name="Level 1 - Text 2 5 6 2" xfId="12606" xr:uid="{621393B0-7065-451C-ADD9-8E39381FCE59}"/>
    <cellStyle name="Level 1 - Text 2 5 6 2 2" xfId="21564" xr:uid="{B1A70DCF-D0F3-4D90-87A6-2E72E5B5B47E}"/>
    <cellStyle name="Level 1 - Text 2 5 6 2 3" xfId="24633" xr:uid="{A1C59AA2-F51A-4167-87EE-9B746B4D803D}"/>
    <cellStyle name="Level 1 - Text 2 5 6 2 4" xfId="27314" xr:uid="{0517F89C-79F1-4737-9D91-407A83D001B7}"/>
    <cellStyle name="Level 1 - Text 2 5 6 3" xfId="21754" xr:uid="{242EF8CD-E91F-46B7-9AC0-8874542C574C}"/>
    <cellStyle name="Level 1 - Text 2 5 7" xfId="18427" xr:uid="{E3B19942-AE73-42FA-9E19-09BB9234386B}"/>
    <cellStyle name="Level 1 - Text 2 5_5.3 Investments associated cy" xfId="6510" xr:uid="{9922E292-B101-4BBA-84F4-94906F2B9C01}"/>
    <cellStyle name="Level 1 - Text 2 6" xfId="4294" xr:uid="{3AFA8674-3AA0-417F-B61A-62C87A66D83B}"/>
    <cellStyle name="Level 1 - Text 2 6 2" xfId="12144" xr:uid="{AD4C3EE4-00C1-46A1-B497-A57977335386}"/>
    <cellStyle name="Level 1 - Text 2 6 2 2" xfId="21384" xr:uid="{F1196A5A-C985-4FBF-A9A6-E44CB839C28E}"/>
    <cellStyle name="Level 1 - Text 2 6 2 3" xfId="24549" xr:uid="{8F6DEC0A-DBEB-4E89-B8CB-ECFE5D8079CD}"/>
    <cellStyle name="Level 1 - Text 2 6 2 4" xfId="27277" xr:uid="{D9A757FA-4C4A-4E7B-B8E7-85711484E42A}"/>
    <cellStyle name="Level 1 - Text 2 6 3" xfId="16789" xr:uid="{7BAFB0BF-AB9E-447F-B0B8-0DA80EF43691}"/>
    <cellStyle name="Level 1 - Text 2 6 4" xfId="21475" xr:uid="{CD95AB70-013A-4292-AF98-2F3890510189}"/>
    <cellStyle name="Level 1 - Text 2 7" xfId="4276" xr:uid="{F0E22B27-F7D1-4D28-9A47-DD03FE6D8C74}"/>
    <cellStyle name="Level 1 - Text 2 7 2" xfId="12136" xr:uid="{ECABED5B-7F44-4618-9DFC-7015174F9598}"/>
    <cellStyle name="Level 1 - Text 2 7 2 2" xfId="21376" xr:uid="{F5885A72-2403-488F-85DC-2D9F4712AF07}"/>
    <cellStyle name="Level 1 - Text 2 7 2 3" xfId="24541" xr:uid="{640B144B-FC3A-4205-9560-8FFA41409F6F}"/>
    <cellStyle name="Level 1 - Text 2 7 2 4" xfId="27269" xr:uid="{5EF179B0-FB75-4C8C-8020-7AA2894F4A7A}"/>
    <cellStyle name="Level 1 - Text 2 7 3" xfId="16778" xr:uid="{3D5C8042-D707-4E34-9755-A92E123FED0A}"/>
    <cellStyle name="Level 1 - Text 2 7 4" xfId="19600" xr:uid="{D2151C2C-D5FD-43A4-BB42-C1712BF0BCBA}"/>
    <cellStyle name="Level 1 - Text 2 8" xfId="8624" xr:uid="{676BD491-D269-45E7-B8A0-7C33F2A69D5B}"/>
    <cellStyle name="Level 1 - Text 2 8 2" xfId="18983" xr:uid="{C42150B2-76FA-416E-B85A-EECB9D061D8D}"/>
    <cellStyle name="Level 1 - Text 2 8 3" xfId="18925" xr:uid="{2B7F40C5-1612-4553-87D6-945B2B937BCD}"/>
    <cellStyle name="Level 1 - Text 2 8 4" xfId="16831" xr:uid="{3F4D35B9-18C5-4BC6-B3CE-56EA9B1C7390}"/>
    <cellStyle name="Level 1 - Text 2 9" xfId="8727" xr:uid="{C103CB50-E201-47CE-B6E5-4E6932D76261}"/>
    <cellStyle name="Level 1 - Text 2 9 2" xfId="19059" xr:uid="{B8C2384A-D556-46B0-B7D1-083126A983C3}"/>
    <cellStyle name="Level 1 - Text 2 9 3" xfId="18972" xr:uid="{707F0024-82F6-4B47-97CF-E2051D338373}"/>
    <cellStyle name="Level 1 - Text 2 9 4" xfId="25579" xr:uid="{7077535C-59FF-4CC7-8B4C-EA947E2DD263}"/>
    <cellStyle name="Level 1 - Text 2_3.7.1 Ins results, overview" xfId="3306" xr:uid="{CC743FD9-3841-4BF8-AD7B-344DCEF7687B}"/>
    <cellStyle name="Level 1 - Text 3" xfId="2113" xr:uid="{40AAA9AC-C581-45CC-ADB9-18B96CF4B281}"/>
    <cellStyle name="Level 1 - Text 3 2" xfId="4205" xr:uid="{CD87DF3D-961F-444E-B7B1-E2642EA9676F}"/>
    <cellStyle name="Level 1 - Text 3 2 2" xfId="12101" xr:uid="{5554C880-6F21-42CB-ABCC-3B24CE42EAA7}"/>
    <cellStyle name="Level 1 - Text 3 2 2 2" xfId="21352" xr:uid="{E358D4DF-DC58-484E-8003-EECBB645B40A}"/>
    <cellStyle name="Level 1 - Text 3 2 2 3" xfId="24515" xr:uid="{4338D6CB-B2D3-430F-96AD-7C49667B70D5}"/>
    <cellStyle name="Level 1 - Text 3 2 2 4" xfId="27246" xr:uid="{3CA629DA-8D73-4A1D-8F76-A81DA3482E8C}"/>
    <cellStyle name="Level 1 - Text 3 2 3" xfId="16748" xr:uid="{BA9285C8-A2A8-47BA-ADEF-17EA0A2883E0}"/>
    <cellStyle name="Level 1 - Text 3 2 4" xfId="17031" xr:uid="{F2820E7C-B32C-4AC7-8F25-DBC2E7DD91EF}"/>
    <cellStyle name="Level 1 - Text 3 3" xfId="5318" xr:uid="{C3D99852-E8FF-4260-B1A5-345A9CD476AC}"/>
    <cellStyle name="Level 1 - Text 3 3 2" xfId="13108" xr:uid="{63706AA9-2225-4E7D-89A3-D9EAB191D469}"/>
    <cellStyle name="Level 1 - Text 3 3 2 2" xfId="21783" xr:uid="{EF2DDB90-A47A-4AF6-A7FD-22CCE4234851}"/>
    <cellStyle name="Level 1 - Text 3 3 2 3" xfId="24753" xr:uid="{A59602E1-FEB8-4621-AC0A-8ABC7B2C2618}"/>
    <cellStyle name="Level 1 - Text 3 3 2 4" xfId="27389" xr:uid="{ABAC8D4D-8EC7-4F11-B6B5-AFCBC78384A8}"/>
    <cellStyle name="Level 1 - Text 3 3 3" xfId="17187" xr:uid="{FA868944-4B33-403E-B570-6CBC379034BA}"/>
    <cellStyle name="Level 1 - Text 3 4" xfId="16860" xr:uid="{2210A185-B1A3-45AD-BDF4-2D3D9A360322}"/>
    <cellStyle name="Level 1 - Text 3_5.3 Investments associated cy" xfId="6512" xr:uid="{90321404-7039-4E52-BFA9-5F0B00BA0122}"/>
    <cellStyle name="Level 1 - Text 4" xfId="3312" xr:uid="{D6978038-DE2A-4762-AFFA-2698D819BD7D}"/>
    <cellStyle name="Level 1 - Text 4 2" xfId="4265" xr:uid="{FC87A413-F421-4C3D-93EB-B05325CB7CF9}"/>
    <cellStyle name="Level 1 - Text 4 2 2" xfId="12131" xr:uid="{B43B1364-1C32-4781-AE22-ACFDFA2746BF}"/>
    <cellStyle name="Level 1 - Text 4 2 2 2" xfId="21373" xr:uid="{4529F27E-3CD4-462D-9EDD-88BFED8A9F1C}"/>
    <cellStyle name="Level 1 - Text 4 2 2 3" xfId="24537" xr:uid="{36B0090C-4E6F-409A-B959-F63BE3548984}"/>
    <cellStyle name="Level 1 - Text 4 2 2 4" xfId="27266" xr:uid="{7C4033C0-DCE7-41A1-B466-2BD49341A103}"/>
    <cellStyle name="Level 1 - Text 4 2 3" xfId="16774" xr:uid="{CF877440-9ACD-4A0C-8B93-75E7EB0A687B}"/>
    <cellStyle name="Level 1 - Text 4 2 4" xfId="18249" xr:uid="{59673A01-9199-4315-8A8C-997A9CEC6DB2}"/>
    <cellStyle name="Level 1 - Text 4 3" xfId="11257" xr:uid="{16BF0AF7-A996-43E1-8D42-C7B3B3138E6E}"/>
    <cellStyle name="Level 1 - Text 4 3 2" xfId="24082" xr:uid="{61265173-837E-4F9B-9385-0763F3C44B6A}"/>
    <cellStyle name="Level 1 - Text 4 4" xfId="18310" xr:uid="{0465EE6C-E05A-480C-BCF3-1C976AA15B32}"/>
    <cellStyle name="Level 1 - Text 4_5.3 Investments associated cy" xfId="6513" xr:uid="{127548FA-B513-413C-B122-34F06BCB5B5E}"/>
    <cellStyle name="Level 1 - Text 5" xfId="4207" xr:uid="{C9E4E63B-AD04-4390-B406-7AD883D7EFA5}"/>
    <cellStyle name="Level 1 - Text 5 2" xfId="12103" xr:uid="{F3060956-8312-4E31-809B-0BBB47722752}"/>
    <cellStyle name="Level 1 - Text 5 2 2" xfId="21353" xr:uid="{4295BF0A-2628-40B1-B273-5CB15672615B}"/>
    <cellStyle name="Level 1 - Text 5 2 3" xfId="24517" xr:uid="{10ACB6CC-7227-4EF1-B204-83DE16640CDB}"/>
    <cellStyle name="Level 1 - Text 5 2 4" xfId="27247" xr:uid="{E6B4EC05-A582-413E-91AE-AF376FD6E13C}"/>
    <cellStyle name="Level 1 - Text 5 3" xfId="16749" xr:uid="{308626B8-21A3-46E3-B470-FE4AF3017683}"/>
    <cellStyle name="Level 1 - Text 5 4" xfId="14980" xr:uid="{EA319120-ED8D-435D-BD4D-1D3E611330F8}"/>
    <cellStyle name="Level 1 - Text 6" xfId="4396" xr:uid="{B16BEB9C-CD45-4352-983A-1D4FCA8DD018}"/>
    <cellStyle name="Level 1 - Text 6 2" xfId="12195" xr:uid="{4924DD36-CC8D-4DF2-8BB5-2ED65B779937}"/>
    <cellStyle name="Level 1 - Text 6 2 2" xfId="21420" xr:uid="{B84522C8-9E77-4053-BFCB-0D48F8D00829}"/>
    <cellStyle name="Level 1 - Text 6 2 3" xfId="24584" xr:uid="{2E3C1C2C-C70B-43A8-A8BD-4483810B4201}"/>
    <cellStyle name="Level 1 - Text 6 2 4" xfId="27311" xr:uid="{B54A6099-C8D8-4E2F-99B2-EC29DD212DDE}"/>
    <cellStyle name="Level 1 - Text 6 3" xfId="18946" xr:uid="{44C587AC-0DD3-4E11-B350-6A9AD0C536CB}"/>
    <cellStyle name="Level 1 - Text 7" xfId="8375" xr:uid="{F97DC2B3-33B9-4C34-A613-C28CA8E011C0}"/>
    <cellStyle name="Level 1 - Text 7 2" xfId="16812" xr:uid="{3185E55E-3400-437D-B151-1B388656A9BB}"/>
    <cellStyle name="Level 1 - Text 8" xfId="8371" xr:uid="{CA6C551C-A758-418C-9CF2-C237A75534D7}"/>
    <cellStyle name="Level 1 - Text 8 2" xfId="19076" xr:uid="{4177A863-8409-4245-87DB-5172F08027DD}"/>
    <cellStyle name="Level 1 - Text 9" xfId="8705" xr:uid="{BC0560E2-523A-498D-B6BD-7C7D802C352C}"/>
    <cellStyle name="Level 1 - Text 9 2" xfId="18902" xr:uid="{949DA37E-0ADC-4908-8C5C-BB72938AA8F9}"/>
    <cellStyle name="Level 1 - Text_3.10 Impairments" xfId="1015" xr:uid="{58FBEDE5-4773-41FF-BE9F-E4A33256CDE8}"/>
    <cellStyle name="Level 2 -  Text" xfId="5" xr:uid="{00000000-0005-0000-0000-000017000000}"/>
    <cellStyle name="Level 2 -  Text 2" xfId="2114" xr:uid="{B47E1F9C-CB88-475C-B270-41CCA16CB08A}"/>
    <cellStyle name="Level 2 -  Text 2 2" xfId="4247" xr:uid="{0D1ECF9F-371F-46F3-937F-586ADFE06DB6}"/>
    <cellStyle name="Level 2 -  Text 2 2 2" xfId="12123" xr:uid="{C7852C10-B4D0-4259-B4B6-F264FE1DFBCF}"/>
    <cellStyle name="Level 2 -  Text 2 2 2 2" xfId="21367" xr:uid="{6D001AED-541E-4EED-9832-68B7E85A8C92}"/>
    <cellStyle name="Level 2 -  Text 2 2 2 3" xfId="24531" xr:uid="{742B4167-74CE-44CB-BEF5-1A3B8B0F802B}"/>
    <cellStyle name="Level 2 -  Text 2 2 2 4" xfId="27260" xr:uid="{C7A55BE0-3297-4BA8-BE2E-946CEF3385B1}"/>
    <cellStyle name="Level 2 -  Text 2 2 3" xfId="16768" xr:uid="{879035D1-F8BD-4A7E-8D05-7CA1F9088613}"/>
    <cellStyle name="Level 2 -  Text 2 2 4" xfId="20403" xr:uid="{3E8D8A10-2EB7-4069-B32F-5C5DAC8185BA}"/>
    <cellStyle name="Level 2 -  Text 2 3" xfId="5319" xr:uid="{9DB5075A-A75B-4614-9471-3B43F023C80E}"/>
    <cellStyle name="Level 2 -  Text 2 3 2" xfId="13109" xr:uid="{EDCAB7FC-0E62-498B-A4D4-2D6228517F11}"/>
    <cellStyle name="Level 2 -  Text 2 3 2 2" xfId="21784" xr:uid="{DE2CBC0B-171F-4182-806E-27AF5910FC7B}"/>
    <cellStyle name="Level 2 -  Text 2 3 2 3" xfId="24754" xr:uid="{BF3E8F7B-E0AA-4521-967C-FCF775D31B28}"/>
    <cellStyle name="Level 2 -  Text 2 3 2 4" xfId="27390" xr:uid="{B47AA7C7-28CF-4EE0-8486-7C261B051BBE}"/>
    <cellStyle name="Level 2 -  Text 2 3 3" xfId="15250" xr:uid="{75DACE93-64F9-4C2F-A4BD-7BBDB253F086}"/>
    <cellStyle name="Level 2 -  Text 2 4" xfId="20932" xr:uid="{36B4BA8C-ED5A-44AC-9AA2-519EC4FD02DE}"/>
    <cellStyle name="Level 2 -  Text 2_5.3 Investments associated cy" xfId="6514" xr:uid="{453D3181-5E88-4F18-9665-D2B4F1AEBB54}"/>
    <cellStyle name="Level 2 -  Text 3" xfId="3313" xr:uid="{42E27C54-31D2-4E15-B0ED-CE6E0FBB1E9B}"/>
    <cellStyle name="Level 2 -  Text 3 2" xfId="4164" xr:uid="{B2EF6BD0-AD8E-4257-B987-D5C26FD57C00}"/>
    <cellStyle name="Level 2 -  Text 3 2 2" xfId="12080" xr:uid="{2AA76277-614E-4AF7-AD20-9F858E84FA60}"/>
    <cellStyle name="Level 2 -  Text 3 2 2 2" xfId="21338" xr:uid="{84F5EBBA-C7EF-4BC7-8A67-787EEB1507B6}"/>
    <cellStyle name="Level 2 -  Text 3 2 2 3" xfId="24501" xr:uid="{D607C033-BF1B-44F0-8ECE-4EDC8496B903}"/>
    <cellStyle name="Level 2 -  Text 3 2 2 4" xfId="27232" xr:uid="{98E2E2E6-4383-4A76-AB06-39871BD7401B}"/>
    <cellStyle name="Level 2 -  Text 3 2 3" xfId="16725" xr:uid="{0F24B8AB-D187-48E1-AF77-FFF191A2A128}"/>
    <cellStyle name="Level 2 -  Text 3 2 4" xfId="22164" xr:uid="{4C4C81AE-1074-4327-A8FC-259E4C8E5A5D}"/>
    <cellStyle name="Level 2 -  Text 3 3" xfId="11258" xr:uid="{517BCBA3-3E77-4A42-9351-E0C377FBF89F}"/>
    <cellStyle name="Level 2 -  Text 3 3 2" xfId="24083" xr:uid="{BBBAE598-0481-4ED9-BDF7-7510E5F51CBD}"/>
    <cellStyle name="Level 2 -  Text 3 4" xfId="20343" xr:uid="{32F2A294-B815-409A-80E3-6CC342720EAB}"/>
    <cellStyle name="Level 2 -  Text 3_5.3 Investments associated cy" xfId="6515" xr:uid="{103BA6C0-3D0B-4017-B5C3-75602B76FCC3}"/>
    <cellStyle name="Level 2 -  Text 4" xfId="3412" xr:uid="{FB4C0B50-755B-4697-B7EB-0C1DEE540033}"/>
    <cellStyle name="Level 2 -  Text 4 2" xfId="3331" xr:uid="{7BFA7B28-6F9E-4B9E-A6B5-3CA15D68AAE3}"/>
    <cellStyle name="Level 2 -  Text 4 2 2" xfId="11272" xr:uid="{F29EC641-886D-4B20-890B-B537B9C559CA}"/>
    <cellStyle name="Level 2 -  Text 4 2 2 2" xfId="20803" xr:uid="{AFC07797-08B1-4CF9-956E-38A22D406FB9}"/>
    <cellStyle name="Level 2 -  Text 4 2 2 3" xfId="24089" xr:uid="{8C0D360F-E918-40CC-920E-331ED46C969A}"/>
    <cellStyle name="Level 2 -  Text 4 2 2 4" xfId="26860" xr:uid="{D162A5D3-495E-4DC0-82D3-EDF16BCCD9F9}"/>
    <cellStyle name="Level 2 -  Text 4 2 3" xfId="16190" xr:uid="{ABFC357F-BF3F-4A6B-B65D-3BC032535A29}"/>
    <cellStyle name="Level 2 -  Text 4 2 4" xfId="22253" xr:uid="{CBFD45E1-2A6F-4954-AC80-04AF579B60DE}"/>
    <cellStyle name="Level 2 -  Text 4 3" xfId="11347" xr:uid="{206D318A-E56B-4FCB-B531-E7B36C66AC49}"/>
    <cellStyle name="Level 2 -  Text 4 3 2" xfId="20863" xr:uid="{A757E967-6667-499F-BE0C-10A828BB5F7D}"/>
    <cellStyle name="Level 2 -  Text 4 3 3" xfId="24142" xr:uid="{7614948B-874F-4749-8144-A41ED22C889A}"/>
    <cellStyle name="Level 2 -  Text 4 3 4" xfId="26910" xr:uid="{0144E954-E86A-4F71-9E83-80BF25CE030D}"/>
    <cellStyle name="Level 2 -  Text 4 4" xfId="16251" xr:uid="{AA239391-7494-4044-A210-2A697004BE6C}"/>
    <cellStyle name="Level 2 -  Text 4 5" xfId="16611" xr:uid="{F76B692D-1D8B-438C-A671-DEEB2F5FB61B}"/>
    <cellStyle name="Level 2 -  Text 4_5.3 Investments associated cy" xfId="6516" xr:uid="{5B851207-299B-4DDA-B0BE-B107A9766D57}"/>
    <cellStyle name="Level 2 -  Text 5" xfId="4299" xr:uid="{B556D1B8-998C-44E0-AD98-D6CEC7C5EF39}"/>
    <cellStyle name="Level 2 -  Text 5 2" xfId="12149" xr:uid="{31CF188C-2F1F-4321-B80A-7413FECD1FCB}"/>
    <cellStyle name="Level 2 -  Text 5 2 2" xfId="21388" xr:uid="{30437C01-F6C3-4E5F-A51B-3A350CFF14B2}"/>
    <cellStyle name="Level 2 -  Text 5 2 3" xfId="24553" xr:uid="{2EFABE37-C9EB-458B-9745-252FD06828BF}"/>
    <cellStyle name="Level 2 -  Text 5 2 4" xfId="27281" xr:uid="{54AA02EB-9D46-4A31-9104-3975ECA14B0C}"/>
    <cellStyle name="Level 2 -  Text 5 3" xfId="16793" xr:uid="{3A695DBF-3242-4A34-B4CE-0D9AEE752951}"/>
    <cellStyle name="Level 2 -  Text 5 4" xfId="20223" xr:uid="{16C4ABA8-A684-409E-80E1-7091CBFF0BA7}"/>
    <cellStyle name="Level 2 -  Text 6" xfId="4373" xr:uid="{4CE4CA4A-0486-4617-B7FF-4867742C59DA}"/>
    <cellStyle name="Level 2 -  Text 6 2" xfId="12185" xr:uid="{22DB7E08-4434-4B74-8296-B54216BB60A8}"/>
    <cellStyle name="Level 2 -  Text 6 2 2" xfId="21415" xr:uid="{AE1BAB44-C984-467B-9311-0FFC00FD1EE3}"/>
    <cellStyle name="Level 2 -  Text 6 2 3" xfId="24579" xr:uid="{AB6D5201-B723-434D-AB6E-CC17963CDB6D}"/>
    <cellStyle name="Level 2 -  Text 6 2 4" xfId="27306" xr:uid="{69488B5B-DC76-4AD7-A4BE-3B79FD4B1C5E}"/>
    <cellStyle name="Level 2 -  Text 6 3" xfId="16828" xr:uid="{35730854-2ABB-4386-89E0-FA25C1C233CB}"/>
    <cellStyle name="Level 2 -  Text 6 4" xfId="21667" xr:uid="{7604EA37-0819-4707-974D-5665FD5FBFFA}"/>
    <cellStyle name="Level 2 -  Text 7" xfId="4302" xr:uid="{E9D84CF0-5E8F-4ED6-BA58-BA45C143229F}"/>
    <cellStyle name="Level 2 -  Text 7 2" xfId="12152" xr:uid="{83286BD5-3974-405D-B850-B6A2C25E705B}"/>
    <cellStyle name="Level 2 -  Text 7 2 2" xfId="21391" xr:uid="{FD384D02-5CF9-4408-BCBE-86D44776D2DC}"/>
    <cellStyle name="Level 2 -  Text 7 2 3" xfId="24556" xr:uid="{6DED864C-EBA6-40F4-98BE-102E42C9F2AF}"/>
    <cellStyle name="Level 2 -  Text 7 2 4" xfId="27284" xr:uid="{8A10EF96-A6E6-4D2D-8438-819C11CFD206}"/>
    <cellStyle name="Level 2 -  Text 7 3" xfId="16796" xr:uid="{24DB5CF5-F1FC-4E76-B653-887F11BBFCEE}"/>
    <cellStyle name="Level 2 -  Text 7 4" xfId="15620" xr:uid="{F4731EFA-4683-4922-A349-C854E6703516}"/>
    <cellStyle name="Level 2 -  Text 8" xfId="4397" xr:uid="{D9F44A2F-CDAD-445C-8642-EF324B725186}"/>
    <cellStyle name="Level 2 -  Text 8 2" xfId="12196" xr:uid="{6987D0F5-4998-453E-9556-F9AA9C087C63}"/>
    <cellStyle name="Level 2 -  Text 8 2 2" xfId="21421" xr:uid="{9199A62F-4B0E-443D-9D73-6C2E064546A6}"/>
    <cellStyle name="Level 2 -  Text 8 2 3" xfId="24585" xr:uid="{0A14438E-9563-49F5-8B1C-5D2552828427}"/>
    <cellStyle name="Level 2 -  Text 8 2 4" xfId="27312" xr:uid="{5F2FC461-2E80-4A15-936B-6113E9EEE014}"/>
    <cellStyle name="Level 2 -  Text 8 3" xfId="18240" xr:uid="{DF74290D-3382-4EAC-A1EB-DDA61E7D1F66}"/>
    <cellStyle name="Level 2 -  Text 9" xfId="14330" xr:uid="{00C509E8-90FD-4263-AEC3-C30546F2D945}"/>
    <cellStyle name="Level 2 -  Text_3.7.1 Ins results, overview" xfId="3307" xr:uid="{915BE54C-801B-4912-AA92-91C208D2513E}"/>
    <cellStyle name="Level 2 - Numeric" xfId="6" xr:uid="{00000000-0005-0000-0000-000018000000}"/>
    <cellStyle name="Level 2 - Numeric 2" xfId="968" xr:uid="{C0FE7382-66CD-4773-A127-3329F15EC241}"/>
    <cellStyle name="Level 2 - Numeric 2 2" xfId="4359" xr:uid="{DE1227B9-0D24-4584-AE95-D6EDF873D610}"/>
    <cellStyle name="Level 2 - Numeric 2 3" xfId="4827" xr:uid="{D5241789-46B5-4BE6-B37E-19801761C873}"/>
    <cellStyle name="Level 2 - Numeric 2_5.3 Investments associated cy" xfId="6517" xr:uid="{73A3426F-66DF-4137-9F24-29CCBCADBD80}"/>
    <cellStyle name="Level 2 - Numeric 3" xfId="1628" xr:uid="{E609A53C-6EDE-4B1E-B332-37AFFCC0118A}"/>
    <cellStyle name="Level 2 - Numeric 3 2" xfId="4336" xr:uid="{83CA25F5-0753-4AF3-A0E5-05602563D394}"/>
    <cellStyle name="Level 2 - Numeric 3_5.3 Investments associated cy" xfId="6518" xr:uid="{EDBA1D24-C89D-453D-8FF3-F7A915DC2DC3}"/>
    <cellStyle name="Level 2 - Numeric 4" xfId="4283" xr:uid="{E0103733-196F-4D44-963C-673E606462E1}"/>
    <cellStyle name="Level 2 - Numeric 5" xfId="4280" xr:uid="{8D031AB8-D245-46EC-9509-A28F73099C45}"/>
    <cellStyle name="Level 2 - Numeric 6" xfId="4251" xr:uid="{D3C4BC41-76E6-4815-93E1-EB1352086729}"/>
    <cellStyle name="Level 2 - Numeric_3.10 Impairments" xfId="1016" xr:uid="{05E4080A-1C55-4EF4-87CB-CCCAAE33A0FF}"/>
    <cellStyle name="Level 3 - Numeric" xfId="7" xr:uid="{00000000-0005-0000-0000-000019000000}"/>
    <cellStyle name="Level 3 - Numeric 2" xfId="969" xr:uid="{6FD57921-FEF4-4D43-B462-365A64B66FF8}"/>
    <cellStyle name="Level 3 - Numeric 2 2" xfId="4253" xr:uid="{A024A20A-4F75-48A1-B491-B30461A2FB33}"/>
    <cellStyle name="Level 3 - Numeric 2 3" xfId="4828" xr:uid="{2093B400-16E3-4AEE-86BB-FC6809CED409}"/>
    <cellStyle name="Level 3 - Numeric 2_5.3 Investments associated cy" xfId="6519" xr:uid="{4C36CFBF-3A90-4BED-A0B3-D54CF16050A3}"/>
    <cellStyle name="Level 3 - Numeric 3" xfId="1629" xr:uid="{563E9448-5A62-4C6F-AEF1-BC781D6493B8}"/>
    <cellStyle name="Level 3 - Numeric 3 2" xfId="3330" xr:uid="{B4FC8C20-B0B0-4F39-8479-AD770E1A4EA3}"/>
    <cellStyle name="Level 3 - Numeric 3_5.3 Investments associated cy" xfId="6520" xr:uid="{40142733-8AB9-40A3-A215-563D4A1227AB}"/>
    <cellStyle name="Level 3 - Numeric 4" xfId="4212" xr:uid="{5E878911-BEB3-493A-A4EE-C27694C179F7}"/>
    <cellStyle name="Level 3 - Numeric 5" xfId="4219" xr:uid="{D479CDDF-CC7B-492B-9091-AC750A0C8E8D}"/>
    <cellStyle name="Level 3 - Numeric 6" xfId="4342" xr:uid="{C4D25BC5-EF1E-4DF2-BD38-E8690472C531}"/>
    <cellStyle name="Level 3 - Numeric_3.10 Impairments" xfId="1017" xr:uid="{F2CD1C56-282B-4DE0-9FEA-B51551BC3F6D}"/>
    <cellStyle name="Level 3 - Text" xfId="8" xr:uid="{00000000-0005-0000-0000-00001A000000}"/>
    <cellStyle name="Level 3 - Text 10" xfId="8377" xr:uid="{83EAC5C3-2AAA-4438-B798-049672BC9B6C}"/>
    <cellStyle name="Level 3 - Text 10 2" xfId="16516" xr:uid="{198819D4-3640-46E2-89BF-2A1819F9D2BF}"/>
    <cellStyle name="Level 3 - Text 11" xfId="16417" xr:uid="{6598C27D-10F0-40F2-9EF0-ACDA441AD976}"/>
    <cellStyle name="Level 3 - Text 2" xfId="997" xr:uid="{30A340C3-898A-4888-B8F1-E3A0A6B861BD}"/>
    <cellStyle name="Level 3 - Text 2 2" xfId="2953" xr:uid="{5BF24C4C-19B1-4500-B7D3-F411E1CD6938}"/>
    <cellStyle name="Level 3 - Text 2 2 2" xfId="6158" xr:uid="{CC331E00-AA1A-4177-B919-0F8E6BD360DB}"/>
    <cellStyle name="Level 3 - Text 2 2 2 2" xfId="13948" xr:uid="{D2281EF1-D3F7-4167-B869-8154B35D22D4}"/>
    <cellStyle name="Level 3 - Text 2 2 2 2 2" xfId="22368" xr:uid="{A6000F98-C8CD-45AD-B571-920754403890}"/>
    <cellStyle name="Level 3 - Text 2 2 2 2 3" xfId="25225" xr:uid="{72ADFE1D-139F-4A1C-A521-DB8AE9AFA6BA}"/>
    <cellStyle name="Level 3 - Text 2 2 2 2 4" xfId="27822" xr:uid="{3B47F0E5-83F3-4F64-81E9-84D107D67432}"/>
    <cellStyle name="Level 3 - Text 2 2 2 3" xfId="17781" xr:uid="{716DF054-8F4D-4106-A0BB-2D6326F9EB6B}"/>
    <cellStyle name="Level 3 - Text 2 2 2 4" xfId="14886" xr:uid="{7184BE2D-BB35-4B15-BB13-4524B629AEFF}"/>
    <cellStyle name="Level 3 - Text 2 2 3" xfId="10914" xr:uid="{D20080E9-E824-4967-9F29-1EC8C84C07A3}"/>
    <cellStyle name="Level 3 - Text 2 2 3 2" xfId="20456" xr:uid="{692A888E-12E0-4620-A515-091AF51C045F}"/>
    <cellStyle name="Level 3 - Text 2 2 3 3" xfId="23742" xr:uid="{F6027244-50B6-4306-94A2-6ACF4CB6EA37}"/>
    <cellStyle name="Level 3 - Text 2 2 3 4" xfId="26516" xr:uid="{96942E62-339A-4CD5-9A5F-2E7E0FD71E6E}"/>
    <cellStyle name="Level 3 - Text 2 2 4" xfId="15842" xr:uid="{04E24D61-73D5-4A94-8754-646E3EC792BD}"/>
    <cellStyle name="Level 3 - Text 2 2 5" xfId="15026" xr:uid="{F641F4DE-B645-480A-9C8F-86C57DA6D950}"/>
    <cellStyle name="Level 3 - Text 2 2_5.3 Investments associated cy" xfId="6521" xr:uid="{E68C54FD-6E71-4A13-803A-170FAB09BD80}"/>
    <cellStyle name="Level 3 - Text 2 3" xfId="3292" xr:uid="{C520E778-20BF-4F98-A5AC-F8548163B7F4}"/>
    <cellStyle name="Level 3 - Text 2 3 2" xfId="6497" xr:uid="{E010778C-5363-4736-A8D0-5CFA679C6709}"/>
    <cellStyle name="Level 3 - Text 2 3 2 2" xfId="14287" xr:uid="{EE4D2FFB-3FBA-4E49-8027-56E549BC92CB}"/>
    <cellStyle name="Level 3 - Text 2 3 2 2 2" xfId="22707" xr:uid="{5F29F851-AC63-45D8-9944-83F99FD938DD}"/>
    <cellStyle name="Level 3 - Text 2 3 2 2 3" xfId="25564" xr:uid="{9F4ACDF1-AA8B-489A-9757-D049C826EEBE}"/>
    <cellStyle name="Level 3 - Text 2 3 2 2 4" xfId="28161" xr:uid="{F5AFBD7A-B734-4650-ABEF-B9BF0623F58D}"/>
    <cellStyle name="Level 3 - Text 2 3 2 3" xfId="18119" xr:uid="{F2A4E67C-B7DA-4FD0-BA3E-4E45DADC45DF}"/>
    <cellStyle name="Level 3 - Text 2 3 2 4" xfId="17196" xr:uid="{B39EC561-D8AD-494B-B420-E5FB1D6AFD8B}"/>
    <cellStyle name="Level 3 - Text 2 3 3" xfId="11253" xr:uid="{21F27E68-20BE-4FEA-93F4-4F2A85F3D3A9}"/>
    <cellStyle name="Level 3 - Text 2 3 3 2" xfId="20795" xr:uid="{A536E4D9-7E2C-4B5F-B3C1-3F98C15EA59A}"/>
    <cellStyle name="Level 3 - Text 2 3 3 3" xfId="24081" xr:uid="{6ACDC44A-1E04-4B33-BBEF-E6067193267A}"/>
    <cellStyle name="Level 3 - Text 2 3 3 4" xfId="26855" xr:uid="{E8A6268F-8775-4371-931B-1DF60FE7EACB}"/>
    <cellStyle name="Level 3 - Text 2 3 4" xfId="16180" xr:uid="{683AC7CE-411F-4068-95AE-981785ED69E6}"/>
    <cellStyle name="Level 3 - Text 2 3 5" xfId="22301" xr:uid="{2A025A76-8F48-4FD9-BD62-3239534E5CB8}"/>
    <cellStyle name="Level 3 - Text 2 3_5.3 Investments associated cy" xfId="6522" xr:uid="{AB4FC241-7736-491E-B704-036CE39BAD90}"/>
    <cellStyle name="Level 3 - Text 2 4" xfId="4146" xr:uid="{C5EA0D3C-B445-4040-B19D-7ADBB02D454C}"/>
    <cellStyle name="Level 3 - Text 2 4 2" xfId="12068" xr:uid="{871BAF9D-AD59-4A3E-B9E1-01C4B814C684}"/>
    <cellStyle name="Level 3 - Text 2 4 2 2" xfId="21330" xr:uid="{53CA7169-4D91-495F-AFB9-599AF3B21867}"/>
    <cellStyle name="Level 3 - Text 2 4 2 3" xfId="24492" xr:uid="{38C7D3E0-9F6C-4A23-83B4-413E5A4F5884}"/>
    <cellStyle name="Level 3 - Text 2 4 2 4" xfId="27224" xr:uid="{B286BBFB-3F5E-470D-985F-1A8D9FEBA881}"/>
    <cellStyle name="Level 3 - Text 2 4 3" xfId="16713" xr:uid="{CEEF2348-1ADD-4E2F-9285-EDDCB3EE0F82}"/>
    <cellStyle name="Level 3 - Text 2 4 4" xfId="20368" xr:uid="{7C9A3351-C497-4F62-9162-1DE7507D63E9}"/>
    <cellStyle name="Level 3 - Text 2 5" xfId="4155" xr:uid="{FD409308-62FE-421C-A8A9-4306C8F0C550}"/>
    <cellStyle name="Level 3 - Text 2 5 2" xfId="12073" xr:uid="{7748B803-28AD-4711-9526-4B0236CE5480}"/>
    <cellStyle name="Level 3 - Text 2 5 2 2" xfId="21334" xr:uid="{648903ED-F831-4CB2-A095-581B55DC2E70}"/>
    <cellStyle name="Level 3 - Text 2 5 2 3" xfId="24496" xr:uid="{3C3F0F42-A4EF-4F86-B49B-22F9ABFF8B7A}"/>
    <cellStyle name="Level 3 - Text 2 5 2 4" xfId="27228" xr:uid="{D39565B6-8B9A-41F6-8B4D-6D8C64667706}"/>
    <cellStyle name="Level 3 - Text 2 5 3" xfId="16718" xr:uid="{0C7A79E9-2A25-417E-8712-F74AD9AC81B4}"/>
    <cellStyle name="Level 3 - Text 2 5 4" xfId="14848" xr:uid="{6E4627A3-AA42-4C26-A001-F41F6AE31C23}"/>
    <cellStyle name="Level 3 - Text 2 6" xfId="9594" xr:uid="{EA8D7563-4813-46BA-BDFE-CDC03C91956D}"/>
    <cellStyle name="Level 3 - Text 2 6 2" xfId="19650" xr:uid="{47BCB1EA-995F-4029-A36E-14EB25C09F2F}"/>
    <cellStyle name="Level 3 - Text 2 6 3" xfId="23159" xr:uid="{0B236F89-C678-4FF7-B4FD-4B179A9CCD19}"/>
    <cellStyle name="Level 3 - Text 2 6 4" xfId="26012" xr:uid="{3F10C862-8BE3-4DD0-BEC4-ABF271034AAB}"/>
    <cellStyle name="Level 3 - Text 2 7" xfId="14910" xr:uid="{592DB5E9-AEE0-4237-9B41-AA89124E0E14}"/>
    <cellStyle name="Level 3 - Text 2 8" xfId="18424" xr:uid="{B25F2A09-4560-489E-B444-67E91E186F35}"/>
    <cellStyle name="Level 3 - Text 2_3.7.1 Ins results, overview" xfId="3308" xr:uid="{3241ABA3-F3D3-4FC8-AE36-E8D442103603}"/>
    <cellStyle name="Level 3 - Text 3" xfId="2117" xr:uid="{04EB7465-11E7-4E27-B968-A03A007C0EEA}"/>
    <cellStyle name="Level 3 - Text 3 2" xfId="4277" xr:uid="{2872E8C6-C778-45E0-A8CB-926EB2CFE99B}"/>
    <cellStyle name="Level 3 - Text 3 2 2" xfId="12137" xr:uid="{BBA03F82-0B28-4F14-9B5B-5AC01B9B3655}"/>
    <cellStyle name="Level 3 - Text 3 2 2 2" xfId="21377" xr:uid="{538A4626-1ACE-4107-A154-22439208086A}"/>
    <cellStyle name="Level 3 - Text 3 2 2 3" xfId="24542" xr:uid="{9A16579A-AA2C-4311-921B-83432E884683}"/>
    <cellStyle name="Level 3 - Text 3 2 2 4" xfId="27270" xr:uid="{147DB2DC-A467-455F-8FE1-C2B2965FC26C}"/>
    <cellStyle name="Level 3 - Text 3 2 3" xfId="16779" xr:uid="{DB14944A-81C1-454C-92E8-A865DAA6A5FC}"/>
    <cellStyle name="Level 3 - Text 3 2 4" xfId="21515" xr:uid="{2368C8E3-0552-4AEF-9708-6F8B69309E86}"/>
    <cellStyle name="Level 3 - Text 3 3" xfId="5322" xr:uid="{F9200193-8477-46B5-B83C-BF324DCFF000}"/>
    <cellStyle name="Level 3 - Text 3 3 2" xfId="13112" xr:uid="{795A8443-803E-4723-9F46-2A8BE38CA8F2}"/>
    <cellStyle name="Level 3 - Text 3 3 2 2" xfId="21787" xr:uid="{3B8A7B33-5320-4390-8BFA-A1D3B1AB27A9}"/>
    <cellStyle name="Level 3 - Text 3 3 2 3" xfId="24757" xr:uid="{6532E65B-4C10-4082-BC7B-1BE1194C2B1E}"/>
    <cellStyle name="Level 3 - Text 3 3 2 4" xfId="27393" xr:uid="{E954C3EA-83BB-4490-BD58-D81AA45EA881}"/>
    <cellStyle name="Level 3 - Text 3 3 3" xfId="14410" xr:uid="{AEB22765-782D-43C7-87DB-27230627DCA6}"/>
    <cellStyle name="Level 3 - Text 3 4" xfId="20036" xr:uid="{A3666EDA-56B0-4E40-9D8F-DC2310F7EB85}"/>
    <cellStyle name="Level 3 - Text 3_5.3 Investments associated cy" xfId="6523" xr:uid="{034A6A71-741B-4BA8-AE1F-40BFABE6D78A}"/>
    <cellStyle name="Level 3 - Text 4" xfId="3314" xr:uid="{3BF9F468-FAAE-4977-A319-E6D2324C29EF}"/>
    <cellStyle name="Level 3 - Text 4 2" xfId="4238" xr:uid="{53D3307B-C8C6-4A62-B0AD-08524E110D45}"/>
    <cellStyle name="Level 3 - Text 4 2 2" xfId="12117" xr:uid="{284E4EA0-F596-473D-9893-9D6C6EB70C2C}"/>
    <cellStyle name="Level 3 - Text 4 2 2 2" xfId="21363" xr:uid="{AD51FE7F-BAC9-49A2-BA48-CECCFA4A046F}"/>
    <cellStyle name="Level 3 - Text 4 2 2 3" xfId="24527" xr:uid="{438D8426-5FB2-418C-82F5-CCCB4DC4A96F}"/>
    <cellStyle name="Level 3 - Text 4 2 2 4" xfId="27256" xr:uid="{564F6D54-31F2-4DC5-B5D2-3D60DA4FB351}"/>
    <cellStyle name="Level 3 - Text 4 2 3" xfId="16764" xr:uid="{5B072C82-4116-462A-85E9-68B28CACB36E}"/>
    <cellStyle name="Level 3 - Text 4 2 4" xfId="17099" xr:uid="{1B9924EA-996F-4BCE-84F3-F162A805501B}"/>
    <cellStyle name="Level 3 - Text 4 3" xfId="11259" xr:uid="{3ACCD1E7-0C9A-4ACD-AC4A-AB1C76227C9B}"/>
    <cellStyle name="Level 3 - Text 4 3 2" xfId="24084" xr:uid="{80D9ED39-4332-4293-8486-D80F71115FA5}"/>
    <cellStyle name="Level 3 - Text 4 4" xfId="22260" xr:uid="{B455F4E1-5345-440A-999B-80435E218ADB}"/>
    <cellStyle name="Level 3 - Text 4_5.3 Investments associated cy" xfId="6524" xr:uid="{6C05EF44-60E8-4ED3-BB00-A9236F77C975}"/>
    <cellStyle name="Level 3 - Text 5" xfId="4137" xr:uid="{E4E5CFD8-C506-4239-90F8-E8154A055552}"/>
    <cellStyle name="Level 3 - Text 5 2" xfId="3316" xr:uid="{B5E90CB1-9FDD-4F4E-A38C-F2E384A209A8}"/>
    <cellStyle name="Level 3 - Text 5 2 2" xfId="11261" xr:uid="{270FB085-BF0C-4266-A7FE-3449734C7799}"/>
    <cellStyle name="Level 3 - Text 5 2 2 2" xfId="20797" xr:uid="{6A7C23EC-A5FA-4603-8A0B-B2CCFB0D17E2}"/>
    <cellStyle name="Level 3 - Text 5 2 2 3" xfId="24086" xr:uid="{A1A33215-CCB7-4E6D-B121-9770B86ECA90}"/>
    <cellStyle name="Level 3 - Text 5 2 2 4" xfId="26857" xr:uid="{5A9EF058-23BA-43B3-A6DA-04F91429E41D}"/>
    <cellStyle name="Level 3 - Text 5 2 3" xfId="16185" xr:uid="{692F58EF-9703-4494-9487-AE7726648E03}"/>
    <cellStyle name="Level 3 - Text 5 2 4" xfId="15740" xr:uid="{A517158F-50C2-4A94-BA46-B6F5CCCBBC3D}"/>
    <cellStyle name="Level 3 - Text 5 3" xfId="12060" xr:uid="{D31C46C0-552A-4F04-8935-65F1F76052C3}"/>
    <cellStyle name="Level 3 - Text 5 3 2" xfId="24488" xr:uid="{4138E941-EAA1-4EE3-BBDF-EEEA97899595}"/>
    <cellStyle name="Level 3 - Text 5 4" xfId="17034" xr:uid="{FD58D99C-01C5-436A-9735-2AD34D95764E}"/>
    <cellStyle name="Level 3 - Text 5_5.3 Investments associated cy" xfId="6525" xr:uid="{3EA71861-513C-44A0-A45B-15505906C6C8}"/>
    <cellStyle name="Level 3 - Text 6" xfId="3552" xr:uid="{A031AE5B-0B09-4535-B13F-B425B5A316AD}"/>
    <cellStyle name="Level 3 - Text 6 2" xfId="4354" xr:uid="{AA258C0E-466C-4C32-A5E8-F786D13EBB18}"/>
    <cellStyle name="Level 3 - Text 6 2 2" xfId="12177" xr:uid="{D8C8E655-C084-4F98-B894-B7169C9D04B7}"/>
    <cellStyle name="Level 3 - Text 6 2 2 2" xfId="21412" xr:uid="{179785A8-2076-4D65-8A1B-723691E970DD}"/>
    <cellStyle name="Level 3 - Text 6 2 2 3" xfId="24575" xr:uid="{7EA9C8DF-9A87-4A67-8978-E263D65D1D34}"/>
    <cellStyle name="Level 3 - Text 6 2 2 4" xfId="27303" xr:uid="{D9AF560D-D671-4522-945F-08C5B27AE550}"/>
    <cellStyle name="Level 3 - Text 6 2 3" xfId="16820" xr:uid="{CD536785-6A51-4D9E-8A3D-FD1EEA02535B}"/>
    <cellStyle name="Level 3 - Text 6 2 4" xfId="18242" xr:uid="{500A102D-980F-48EA-A9A7-8A45A8BEE5E2}"/>
    <cellStyle name="Level 3 - Text 6 3" xfId="11480" xr:uid="{4584F09A-C39F-46DC-8385-EC73D4A165BB}"/>
    <cellStyle name="Level 3 - Text 6 3 2" xfId="24224" xr:uid="{6279081D-7D2E-4041-B37B-FF4F14A82B85}"/>
    <cellStyle name="Level 3 - Text 6 4" xfId="17631" xr:uid="{03836DBA-6566-485B-96AC-8C867BD36995}"/>
    <cellStyle name="Level 3 - Text 6_5.3 Investments associated cy" xfId="6526" xr:uid="{8C46D2B6-D1C2-4692-87FD-FE793145392D}"/>
    <cellStyle name="Level 3 - Text 7" xfId="4163" xr:uid="{984E9453-71E1-4B7C-A405-DCEFF9AA60E6}"/>
    <cellStyle name="Level 3 - Text 7 2" xfId="4250" xr:uid="{BAD677E2-83B2-4A8E-B567-AA118AA6EA60}"/>
    <cellStyle name="Level 3 - Text 7 2 2" xfId="12124" xr:uid="{16A83246-965B-4936-8611-D34C44B241AD}"/>
    <cellStyle name="Level 3 - Text 7 2 2 2" xfId="21368" xr:uid="{2399BD9C-680F-4B93-9753-B18D208E86D6}"/>
    <cellStyle name="Level 3 - Text 7 2 2 3" xfId="24532" xr:uid="{4A5A9E96-6BD6-4F45-BAF2-4545350E9A81}"/>
    <cellStyle name="Level 3 - Text 7 2 2 4" xfId="27261" xr:uid="{193C1650-DD74-4A0B-9B4B-689E8DDA8572}"/>
    <cellStyle name="Level 3 - Text 7 2 3" xfId="16769" xr:uid="{8E088DC1-C7CE-4622-8D91-6D85D08E908C}"/>
    <cellStyle name="Level 3 - Text 7 2 4" xfId="15792" xr:uid="{A26C2A06-F3EA-4CE0-AA44-32301C2AA40E}"/>
    <cellStyle name="Level 3 - Text 7 3" xfId="12079" xr:uid="{631AEECB-CAA1-4E0E-92AB-5FDBB9D09B46}"/>
    <cellStyle name="Level 3 - Text 7 3 2" xfId="24500" xr:uid="{1F5591F4-420A-4162-9B1C-F31775E83596}"/>
    <cellStyle name="Level 3 - Text 7 4" xfId="20250" xr:uid="{3DD0CDC4-D586-41FE-AAA8-78C8A5D3AA5D}"/>
    <cellStyle name="Level 3 - Text 7_5.3 Investments associated cy" xfId="6527" xr:uid="{39C1965D-5CE1-4E82-A561-8FC1F0233C54}"/>
    <cellStyle name="Level 3 - Text 8" xfId="4272" xr:uid="{BC2E21FE-0A3A-4653-BB57-F943EF1B6050}"/>
    <cellStyle name="Level 3 - Text 8 2" xfId="12135" xr:uid="{1423993C-EA41-4701-8A11-22AF06E7CA8A}"/>
    <cellStyle name="Level 3 - Text 8 2 2" xfId="24540" xr:uid="{D175C833-2382-4B47-801A-B71EA608BD4A}"/>
    <cellStyle name="Level 3 - Text 8 3" xfId="21604" xr:uid="{048D26B3-8B3C-4EA1-BB46-759C4A23CF7F}"/>
    <cellStyle name="Level 3 - Text 9" xfId="4398" xr:uid="{405999C9-B3B8-43C8-A241-98E3714D7DF1}"/>
    <cellStyle name="Level 3 - Text 9 2" xfId="12197" xr:uid="{827BE34B-8E28-43AD-B5FC-0EBBD154AD55}"/>
    <cellStyle name="Level 3 - Text 9 2 2" xfId="21422" xr:uid="{C751C631-B3C7-4799-8092-7853DA6CDAF3}"/>
    <cellStyle name="Level 3 - Text 9 2 3" xfId="24586" xr:uid="{805F1633-4912-4822-A219-1A4DB1660E8B}"/>
    <cellStyle name="Level 3 - Text 9 2 4" xfId="27313" xr:uid="{FDF5C25F-B907-4213-8FF3-E9A6009C3822}"/>
    <cellStyle name="Level 3 - Text 9 3" xfId="19883" xr:uid="{4CC65F4A-767E-431E-AC25-BE89DB3A8933}"/>
    <cellStyle name="Level 3 - Text_3.10 Impairments" xfId="1018" xr:uid="{36FF4F61-8857-4556-BF85-01D4C41AFD5C}"/>
    <cellStyle name="Level 4 - Numeric" xfId="9" xr:uid="{00000000-0005-0000-0000-00001B000000}"/>
    <cellStyle name="Level 4 - Numeric 2" xfId="970" xr:uid="{0D986AB5-5D77-4CBF-B0DA-97F47FEEE94D}"/>
    <cellStyle name="Level 4 - Numeric 2 2" xfId="4191" xr:uid="{B2211BDB-0EFF-4C17-AA74-3FC0FB02EACB}"/>
    <cellStyle name="Level 4 - Numeric 2 3" xfId="4370" xr:uid="{C12C5043-18CF-41E3-BBBA-A24333557C0C}"/>
    <cellStyle name="Level 4 - Numeric 2 4" xfId="3303" xr:uid="{9F57792B-5F96-41C5-BA5A-778B1460E289}"/>
    <cellStyle name="Level 4 - Numeric 2 4 2" xfId="4254" xr:uid="{64E22C0C-2770-453E-BB30-16557E98118C}"/>
    <cellStyle name="Level 4 - Numeric 2 4_5.3 Investments associated cy" xfId="6528" xr:uid="{7B69F02B-D5A6-42AE-A401-B2BF1E628628}"/>
    <cellStyle name="Level 4 - Numeric 2 5" xfId="3468" xr:uid="{A05A6564-7F5E-404F-B6B1-7C221795FC0C}"/>
    <cellStyle name="Level 4 - Numeric 2 6" xfId="4829" xr:uid="{564E7FE6-C0E3-40A8-974A-AE8ADEAA22B0}"/>
    <cellStyle name="Level 4 - Numeric 2 7" xfId="9589" xr:uid="{B701D3BB-2046-417E-9BB5-B85704E5A520}"/>
    <cellStyle name="Level 4 - Numeric 2_3.7.1 Ins results, overview" xfId="3309" xr:uid="{B9EF3543-6AEB-4CA1-BB28-3E8A2D275E72}"/>
    <cellStyle name="Level 4 - Numeric 3" xfId="1630" xr:uid="{6ABF4D4B-B96A-4DFD-AC7B-BF84A9A57DA0}"/>
    <cellStyle name="Level 4 - Numeric 3 2" xfId="4168" xr:uid="{4A9C8E0F-41C7-49FA-91AE-8E36F15F90C6}"/>
    <cellStyle name="Level 4 - Numeric 3_5.3 Investments associated cy" xfId="6529" xr:uid="{8F02C20A-E3B2-46E6-8DE8-5D28F4F657F7}"/>
    <cellStyle name="Level 4 - Numeric IC" xfId="1020" xr:uid="{FEDFBA76-5346-470D-9920-3F153E2B4A33}"/>
    <cellStyle name="Level 4 - Numeric IC 2" xfId="2110" xr:uid="{D1097EE5-F504-4787-BB21-50FDA3A61B93}"/>
    <cellStyle name="Level 4 - Numeric IC 2 2" xfId="5315" xr:uid="{5DDC7DCF-55D3-4718-82BF-08237963D8EF}"/>
    <cellStyle name="Level 4 - Numeric IC 2_5.3 Investments associated cy" xfId="6531" xr:uid="{70CBE8CD-D2D3-4262-8D90-27055ADDE554}"/>
    <cellStyle name="Level 4 - Numeric IC 3" xfId="4835" xr:uid="{FCAE1C77-2A91-4838-861F-C4F57C3D7450}"/>
    <cellStyle name="Level 4 - Numeric IC 4" xfId="9596" xr:uid="{44E09568-F6E8-4198-A6EA-7FD323CF1679}"/>
    <cellStyle name="Level 4 - Numeric IC_5.3 Investments associated cy" xfId="6530" xr:uid="{F51B8FBD-30B0-40B7-A685-15820EE47512}"/>
    <cellStyle name="Level 4 - Numeric_3.10 Impairments" xfId="1019" xr:uid="{AB845FFB-BA0D-4BE6-8246-43A7C63511F7}"/>
    <cellStyle name="Level 4 - Text" xfId="10" xr:uid="{00000000-0005-0000-0000-00001C000000}"/>
    <cellStyle name="Level 4 - Text 2" xfId="998" xr:uid="{2DC037D2-6512-4C1B-B6A2-4B2FAE63E950}"/>
    <cellStyle name="Level 4 - Text 3" xfId="3333" xr:uid="{1FD88897-D14A-4845-AC39-84054F0766A9}"/>
    <cellStyle name="Level 4 - Text_3.10 Impairments" xfId="1021" xr:uid="{BA2777D0-CAB6-4635-8527-29BF02613C22}"/>
    <cellStyle name="Lien hypertexte 2" xfId="8518" xr:uid="{01718586-3641-491B-9DFC-34BEFF508700}"/>
    <cellStyle name="Lien hypertexte 3" xfId="8519" xr:uid="{CA6C55C3-2DAD-4795-B5AE-85124B9E8E52}"/>
    <cellStyle name="Linked Cell 2" xfId="4242" xr:uid="{36D174CB-8765-47A7-9C05-730C84509573}"/>
    <cellStyle name="Linked Cell 2 2" xfId="8520" xr:uid="{C5731272-8BE7-4399-889C-F3476FE7C806}"/>
    <cellStyle name="Linked Cell 3" xfId="4273" xr:uid="{2891630D-617C-4359-8E87-5B49435DA594}"/>
    <cellStyle name="Magyarázó szöveg" xfId="8521" xr:uid="{A9C241E2-A8F9-4314-B060-B4B678EF0D11}"/>
    <cellStyle name="Manual0D" xfId="35" xr:uid="{00000000-0005-0000-0000-00001D000000}"/>
    <cellStyle name="Manual0D 2" xfId="4333" xr:uid="{9440EC2F-6311-4C7C-A73C-0B165F32FACE}"/>
    <cellStyle name="Manual0D 3" xfId="971" xr:uid="{36CCA3D7-0DFD-4F87-98BF-79457B063239}"/>
    <cellStyle name="Manual0D_3.7.1 Ins results, overview" xfId="14296" xr:uid="{95EB964F-034F-4FA9-B246-1178FC1645EA}"/>
    <cellStyle name="Measure - IBM Cognos" xfId="999" xr:uid="{A0A61563-4057-4D25-88F7-B6D1E87839CF}"/>
    <cellStyle name="Measure Header - IBM Cognos" xfId="1000" xr:uid="{48449062-0D0B-4421-8554-A3D0A26C37E1}"/>
    <cellStyle name="Measure Name - IBM Cognos" xfId="1001" xr:uid="{C8FD3177-FC86-4058-A895-0CF08F04F4E0}"/>
    <cellStyle name="Measure Summary - IBM Cognos" xfId="1002" xr:uid="{5872AA91-65E0-4C1A-8079-C8053F3C8471}"/>
    <cellStyle name="Measure Summary TM1 - IBM Cognos" xfId="1003" xr:uid="{765B0771-B073-42D8-A837-C71DA8AFEFF2}"/>
    <cellStyle name="Measure Template - IBM Cognos" xfId="1004" xr:uid="{84B8F78F-412F-43F2-A3C0-66983BCD74E9}"/>
    <cellStyle name="Millares 2" xfId="8522" xr:uid="{E0972509-A4B4-48F5-A56C-160BCBBDF3F6}"/>
    <cellStyle name="Millares 2 2" xfId="8523" xr:uid="{928E21DB-FB1B-4A6F-818B-6A164BB7A509}"/>
    <cellStyle name="Millares 3" xfId="8524" xr:uid="{6BBE5D66-A20E-43EE-B32C-6B66DBD4DB60}"/>
    <cellStyle name="Millares 3 2" xfId="8525" xr:uid="{2AD9760E-2B82-48D9-BA9E-D91EF7E25A43}"/>
    <cellStyle name="Milliers" xfId="17" builtinId="3"/>
    <cellStyle name="N0d_Normal" xfId="36" xr:uid="{00000000-0005-0000-0000-00001E000000}"/>
    <cellStyle name="N2d_Normal" xfId="37" xr:uid="{00000000-0005-0000-0000-00001F000000}"/>
    <cellStyle name="Nadpis 1" xfId="90" xr:uid="{E96BE9AF-5644-41F1-8DDC-620B02E02A27}"/>
    <cellStyle name="Nadpis 2" xfId="91" xr:uid="{4914160C-8CB0-4295-AC86-772CE09FF7B8}"/>
    <cellStyle name="Nadpis 3" xfId="92" xr:uid="{50568EC6-DC21-4E0C-B724-97FDA5333928}"/>
    <cellStyle name="Nadpis 4" xfId="93" xr:uid="{E945B796-9E89-4749-B3FC-5B5E07AEC0FD}"/>
    <cellStyle name="Navadno_List1" xfId="8526" xr:uid="{754C5F7B-0BDF-4DC0-AB35-00C7975A9D2F}"/>
    <cellStyle name="Neutral 2" xfId="4335" xr:uid="{E5C3A99D-4882-4607-A22C-5052AA157BB0}"/>
    <cellStyle name="Neutral 2 2" xfId="8527" xr:uid="{26929DB6-DD45-4345-A108-BCD54E3719FA}"/>
    <cellStyle name="Neutral 3" xfId="4150" xr:uid="{D27360C3-D7FA-462A-BEFB-4364D148E520}"/>
    <cellStyle name="Neutrálna" xfId="94" xr:uid="{5925577D-5252-4313-B750-A4AF6D29118F}"/>
    <cellStyle name="Normal" xfId="0" builtinId="0"/>
    <cellStyle name="Normal 10" xfId="56" xr:uid="{780E081D-637E-4724-870C-13C996A0B12A}"/>
    <cellStyle name="Normal 10 2" xfId="8626" xr:uid="{C171C53D-33F7-4551-BBD7-B797A27800DC}"/>
    <cellStyle name="Normal 11" xfId="59" xr:uid="{805DF808-89B9-49BB-8CFA-30F640260B46}"/>
    <cellStyle name="Normal 12" xfId="161" xr:uid="{E51713B8-66A7-4989-B44B-D12A67B96F00}"/>
    <cellStyle name="Normal 12 10" xfId="309" xr:uid="{C4083CC5-7206-4C55-A534-DF825FF67CC3}"/>
    <cellStyle name="Normal 12 10 2" xfId="613" xr:uid="{CD84192E-1C44-4BCA-BFC5-9EB9C15DF315}"/>
    <cellStyle name="Normal 12 10 2 2" xfId="909" xr:uid="{64B3EFC6-93DF-4DC6-8ED9-926BB6FE0517}"/>
    <cellStyle name="Normal 12 10 2 2 2" xfId="2074" xr:uid="{04D53310-1F88-4B3E-B87E-924CF5539966}"/>
    <cellStyle name="Normal 12 10 2 2 2 2" xfId="5279" xr:uid="{22EECBAA-9840-4845-9835-A97FC3EE150F}"/>
    <cellStyle name="Normal 12 10 2 2 2 2 2" xfId="13070" xr:uid="{D21C9BF3-049A-4F2A-ADEA-19425E462418}"/>
    <cellStyle name="Normal 12 10 2 2 2 3" xfId="10040" xr:uid="{3057A59D-94DC-484C-BDBA-B79A1D9CCDF1}"/>
    <cellStyle name="Normal 12 10 2 2 2_5.3 Investments associated cy" xfId="6532" xr:uid="{E5DC2378-D17D-4380-BC61-FB1E0BE6FD2D}"/>
    <cellStyle name="Normal 12 10 2 2 3" xfId="2884" xr:uid="{0C4B1667-82CE-44B4-B0E7-E13C64E5DBA6}"/>
    <cellStyle name="Normal 12 10 2 2 3 2" xfId="6089" xr:uid="{5DE81D5E-12F7-4C23-8ED8-98BEF23C4E87}"/>
    <cellStyle name="Normal 12 10 2 2 3 2 2" xfId="13879" xr:uid="{C4853029-31DF-4653-BDDA-B1D005B579D4}"/>
    <cellStyle name="Normal 12 10 2 2 3 3" xfId="10846" xr:uid="{AF402E20-0382-4382-B5E4-52AF06D71946}"/>
    <cellStyle name="Normal 12 10 2 2 3_5.3 Investments associated cy" xfId="6533" xr:uid="{05E311E2-ECA3-4A95-A413-D446A6829D4A}"/>
    <cellStyle name="Normal 12 10 2 2 4" xfId="4080" xr:uid="{66629C42-EE3E-48A4-AAAC-DB87F09C495A}"/>
    <cellStyle name="Normal 12 10 2 2 4 2" xfId="12004" xr:uid="{CE703B29-98BE-431C-B16D-673F16B0F3CA}"/>
    <cellStyle name="Normal 12 10 2 2 5" xfId="4776" xr:uid="{BF081C1C-B933-4B78-A66C-A9306604D564}"/>
    <cellStyle name="Normal 12 10 2 2 5 2" xfId="12575" xr:uid="{711FD35F-4BEE-43C0-A1D9-7EE1CA41E5D8}"/>
    <cellStyle name="Normal 12 10 2 2 6" xfId="9540" xr:uid="{EFB8D1BD-EFC4-4538-9360-C17A28F94731}"/>
    <cellStyle name="Normal 12 10 2 2_3.10 Impairments" xfId="1025" xr:uid="{A59149D3-ABEF-4059-86C4-1456882E8A0F}"/>
    <cellStyle name="Normal 12 10 2 3" xfId="1850" xr:uid="{7F33AB20-A648-4CBE-AD0B-DB627F35C483}"/>
    <cellStyle name="Normal 12 10 2 3 2" xfId="5055" xr:uid="{4314D72D-B91C-412D-87D6-76E6316D6309}"/>
    <cellStyle name="Normal 12 10 2 3 2 2" xfId="12846" xr:uid="{53352F1D-3A7C-4275-B020-F4A466CAC708}"/>
    <cellStyle name="Normal 12 10 2 3 3" xfId="9816" xr:uid="{84500A92-C09B-423E-9499-0F1E10C4BE87}"/>
    <cellStyle name="Normal 12 10 2 3_5.3 Investments associated cy" xfId="6534" xr:uid="{9B090422-C59C-4804-91D2-8E5188BCAF68}"/>
    <cellStyle name="Normal 12 10 2 4" xfId="2600" xr:uid="{37969257-C598-4219-B78D-FDD58475D09E}"/>
    <cellStyle name="Normal 12 10 2 4 2" xfId="5805" xr:uid="{0D2F4C2E-4B97-4FD2-A670-2919BBDAEDB8}"/>
    <cellStyle name="Normal 12 10 2 4 2 2" xfId="13595" xr:uid="{4AAF9C38-8396-48E4-96F3-46B480EB0A30}"/>
    <cellStyle name="Normal 12 10 2 4 3" xfId="10562" xr:uid="{1974963B-F2AF-46AA-A12B-41D5C71AB65D}"/>
    <cellStyle name="Normal 12 10 2 4_5.3 Investments associated cy" xfId="6535" xr:uid="{3BCD245B-3BFB-4D5D-B5F4-FCF553167F03}"/>
    <cellStyle name="Normal 12 10 2 5" xfId="3797" xr:uid="{A44DE599-A008-4EB5-97BB-29FC30210AA3}"/>
    <cellStyle name="Normal 12 10 2 5 2" xfId="11721" xr:uid="{523D507C-8811-4313-8EF3-C528243F8644}"/>
    <cellStyle name="Normal 12 10 2 6" xfId="4566" xr:uid="{7B919B83-F58A-442B-95A2-B9B46A5F7546}"/>
    <cellStyle name="Normal 12 10 2 6 2" xfId="12365" xr:uid="{80FEF25D-AF0B-4E3B-AC89-5EBD3F92AD31}"/>
    <cellStyle name="Normal 12 10 2 7" xfId="9244" xr:uid="{31D1B30C-5BE2-4209-8281-96A008FB36A1}"/>
    <cellStyle name="Normal 12 10 2_3.10 Impairments" xfId="1024" xr:uid="{8FF4660F-5450-4AC0-BA9F-657F5B345F24}"/>
    <cellStyle name="Normal 12 10 3" xfId="815" xr:uid="{6D2A6E40-8E61-4432-890B-B0517F19808D}"/>
    <cellStyle name="Normal 12 10 3 2" xfId="1980" xr:uid="{2F0F6ADC-35CA-49DE-AAD7-1FBEF7D93D3E}"/>
    <cellStyle name="Normal 12 10 3 2 2" xfId="5185" xr:uid="{F64BED69-2723-43F8-BA19-00629FFCDD53}"/>
    <cellStyle name="Normal 12 10 3 2 2 2" xfId="12976" xr:uid="{30D2212A-206D-470A-8CDE-8E3D5C288D34}"/>
    <cellStyle name="Normal 12 10 3 2 3" xfId="9946" xr:uid="{0DE00312-7D8F-49AF-8263-ECF174E3C657}"/>
    <cellStyle name="Normal 12 10 3 2_5.3 Investments associated cy" xfId="6536" xr:uid="{742280A2-5A0E-4CA5-8AC0-F4E2D4A834CD}"/>
    <cellStyle name="Normal 12 10 3 3" xfId="2790" xr:uid="{1E55ABA0-7B0A-46E1-91A1-F37417529979}"/>
    <cellStyle name="Normal 12 10 3 3 2" xfId="5995" xr:uid="{73D2D8A5-487C-4F95-BCB7-FAF56ECEEAF0}"/>
    <cellStyle name="Normal 12 10 3 3 2 2" xfId="13785" xr:uid="{7C85E6F7-924E-46E2-8FAF-AB663B3D8BE2}"/>
    <cellStyle name="Normal 12 10 3 3 3" xfId="10752" xr:uid="{4C33B6DB-72B9-4262-AFE1-A25ED2351AA4}"/>
    <cellStyle name="Normal 12 10 3 3_5.3 Investments associated cy" xfId="6537" xr:uid="{CF67F224-5B42-427F-B39F-59416FE602EA}"/>
    <cellStyle name="Normal 12 10 3 4" xfId="3986" xr:uid="{63ECDF50-075F-4325-9DEB-A55B51B4B20E}"/>
    <cellStyle name="Normal 12 10 3 4 2" xfId="11910" xr:uid="{1682BD2D-C0F3-43C3-9DC8-8F9A02963A03}"/>
    <cellStyle name="Normal 12 10 3 5" xfId="4682" xr:uid="{1E396BB1-41E1-4938-9938-BA470A7F9B91}"/>
    <cellStyle name="Normal 12 10 3 5 2" xfId="12481" xr:uid="{D27E6167-D9B2-4FE2-B47D-C661256EFC9F}"/>
    <cellStyle name="Normal 12 10 3 6" xfId="9446" xr:uid="{8C50E5B8-C984-4CCB-BDAA-D7048C49F2C5}"/>
    <cellStyle name="Normal 12 10 3_3.10 Impairments" xfId="1026" xr:uid="{8030DEFF-E9D6-4343-9B6C-C089C171F2EA}"/>
    <cellStyle name="Normal 12 10 4" xfId="1721" xr:uid="{B4980B8E-4EF8-4430-8FD7-4EF5A1FB6DF4}"/>
    <cellStyle name="Normal 12 10 4 2" xfId="4926" xr:uid="{9D0A80EA-B0B4-42D3-9EE2-3A268CC7CC7B}"/>
    <cellStyle name="Normal 12 10 4 2 2" xfId="12717" xr:uid="{AF4675D7-69B8-4C75-BB75-93A6E994A6E0}"/>
    <cellStyle name="Normal 12 10 4 3" xfId="9687" xr:uid="{3916B348-334E-4EF8-B7CA-1F78472A6CC4}"/>
    <cellStyle name="Normal 12 10 4_5.3 Investments associated cy" xfId="6538" xr:uid="{D10C9E05-FF57-427F-B7A3-C74400EBD3A9}"/>
    <cellStyle name="Normal 12 10 5" xfId="2328" xr:uid="{BD33ACF6-2757-4F31-9466-08D98C0E2DE7}"/>
    <cellStyle name="Normal 12 10 5 2" xfId="5533" xr:uid="{4C20F73D-62CF-448D-A2A6-D96F87C4C75E}"/>
    <cellStyle name="Normal 12 10 5 2 2" xfId="13323" xr:uid="{A398B59A-C94E-4F48-AFED-3BD8F44798A0}"/>
    <cellStyle name="Normal 12 10 5 3" xfId="10290" xr:uid="{26002BDF-7F83-4D1D-9209-8552CC8DF240}"/>
    <cellStyle name="Normal 12 10 5_5.3 Investments associated cy" xfId="6539" xr:uid="{85A971B0-C594-4758-9F87-0478F970B533}"/>
    <cellStyle name="Normal 12 10 6" xfId="3522" xr:uid="{45BDE994-9201-4473-B5E3-0EC0073BF3CB}"/>
    <cellStyle name="Normal 12 10 6 2" xfId="11451" xr:uid="{1CF4DFD5-4969-4A34-ADB6-DBDC1E74733A}"/>
    <cellStyle name="Normal 12 10 7" xfId="4472" xr:uid="{0CFF5210-451C-4C70-8883-1250E70627C2}"/>
    <cellStyle name="Normal 12 10 7 2" xfId="12271" xr:uid="{5B832C28-6978-477E-8642-BA3173410338}"/>
    <cellStyle name="Normal 12 10 8" xfId="8943" xr:uid="{D99FECC8-5E50-45E2-A343-32BD2409B36D}"/>
    <cellStyle name="Normal 12 10_3.10 Impairments" xfId="1023" xr:uid="{68E99BB5-C477-498E-8C68-26F3100A51DD}"/>
    <cellStyle name="Normal 12 11" xfId="315" xr:uid="{1642E355-628F-4028-832A-CC2F27792FF8}"/>
    <cellStyle name="Normal 12 11 2" xfId="619" xr:uid="{C66784E4-2E6B-4803-9E42-A2EB2816B84E}"/>
    <cellStyle name="Normal 12 11 2 2" xfId="915" xr:uid="{95491427-C86E-4277-A9C7-898E5669A998}"/>
    <cellStyle name="Normal 12 11 2 2 2" xfId="2080" xr:uid="{99C7B9EF-9B38-4CED-B377-6B5C8BFD9750}"/>
    <cellStyle name="Normal 12 11 2 2 2 2" xfId="5285" xr:uid="{8F09BC5B-CAAE-48BE-8E90-6E117F64733A}"/>
    <cellStyle name="Normal 12 11 2 2 2 2 2" xfId="13076" xr:uid="{D6A1A581-3311-4440-B23C-16BB1FC072A7}"/>
    <cellStyle name="Normal 12 11 2 2 2 3" xfId="10046" xr:uid="{9CA16C20-DA51-4E9C-93B6-B539B906C277}"/>
    <cellStyle name="Normal 12 11 2 2 2_5.3 Investments associated cy" xfId="6540" xr:uid="{79D4DA50-CF16-4B2E-B2F9-CE444FD92FC5}"/>
    <cellStyle name="Normal 12 11 2 2 3" xfId="2890" xr:uid="{EF2D2371-36FD-4D5C-BFE0-E2C458ADFED2}"/>
    <cellStyle name="Normal 12 11 2 2 3 2" xfId="6095" xr:uid="{7114E0F2-263D-4088-AC93-6BC4D59EF2CC}"/>
    <cellStyle name="Normal 12 11 2 2 3 2 2" xfId="13885" xr:uid="{00701980-EEB6-4123-A7BF-A8D1270A6C4F}"/>
    <cellStyle name="Normal 12 11 2 2 3 3" xfId="10852" xr:uid="{29EE70BC-BA59-46F2-AEB1-980E9B455D8F}"/>
    <cellStyle name="Normal 12 11 2 2 3_5.3 Investments associated cy" xfId="6541" xr:uid="{C458B3D4-3FFE-43EA-84D1-6CC889729310}"/>
    <cellStyle name="Normal 12 11 2 2 4" xfId="4086" xr:uid="{0CD1BC81-53A8-404D-BC6E-ADD0199496B5}"/>
    <cellStyle name="Normal 12 11 2 2 4 2" xfId="12010" xr:uid="{61B1BDCB-0B04-46AA-B223-5372A1F375C1}"/>
    <cellStyle name="Normal 12 11 2 2 5" xfId="4782" xr:uid="{1A8CA37B-FDB3-4C02-AF2C-3C81BD61A7AF}"/>
    <cellStyle name="Normal 12 11 2 2 5 2" xfId="12581" xr:uid="{A076DE9D-C5C8-4B4B-B610-CB64D1159FDE}"/>
    <cellStyle name="Normal 12 11 2 2 6" xfId="9546" xr:uid="{8A46D90D-4403-4779-9996-3B9F0CE9F1D9}"/>
    <cellStyle name="Normal 12 11 2 2_3.10 Impairments" xfId="1029" xr:uid="{3FDA15AD-5B6A-40D9-AD3B-1099950D2B23}"/>
    <cellStyle name="Normal 12 11 2 3" xfId="1856" xr:uid="{D365E2A6-5BAB-49B9-9E4A-F0B0C9DB142A}"/>
    <cellStyle name="Normal 12 11 2 3 2" xfId="5061" xr:uid="{9F561569-2F38-43A8-96E2-B6ED2F5D486B}"/>
    <cellStyle name="Normal 12 11 2 3 2 2" xfId="12852" xr:uid="{5493D04D-2379-4040-8E9F-DFBBE89ED131}"/>
    <cellStyle name="Normal 12 11 2 3 3" xfId="9822" xr:uid="{9D114E9F-3E3E-4C36-83DB-E423DDEDDD1F}"/>
    <cellStyle name="Normal 12 11 2 3_5.3 Investments associated cy" xfId="6542" xr:uid="{5DF94C08-3B3F-4BA7-A5B7-1CA86F031FB6}"/>
    <cellStyle name="Normal 12 11 2 4" xfId="2606" xr:uid="{3FA3637D-44CD-4963-8971-2EBE866C6479}"/>
    <cellStyle name="Normal 12 11 2 4 2" xfId="5811" xr:uid="{5579CAFE-DF94-491F-A048-579AEB1E47B2}"/>
    <cellStyle name="Normal 12 11 2 4 2 2" xfId="13601" xr:uid="{26D7F928-4B43-4F79-BD3E-995571B3012B}"/>
    <cellStyle name="Normal 12 11 2 4 3" xfId="10568" xr:uid="{FD3460A1-CB37-41DE-BB04-0B21434242A9}"/>
    <cellStyle name="Normal 12 11 2 4_5.3 Investments associated cy" xfId="6543" xr:uid="{C0CD49C8-8C6E-4CB1-BCEF-2C653DDD310E}"/>
    <cellStyle name="Normal 12 11 2 5" xfId="3803" xr:uid="{D8D7A7AE-77D9-40C9-891E-59D292010A89}"/>
    <cellStyle name="Normal 12 11 2 5 2" xfId="11727" xr:uid="{4F8EE33F-4BC5-41C1-B38A-AA3A8B314EB5}"/>
    <cellStyle name="Normal 12 11 2 6" xfId="4572" xr:uid="{59B34AA8-D198-4F19-B2B0-4A6F288E4148}"/>
    <cellStyle name="Normal 12 11 2 6 2" xfId="12371" xr:uid="{20AD6109-1169-4FEF-951A-A49E4E0B1142}"/>
    <cellStyle name="Normal 12 11 2 7" xfId="9250" xr:uid="{4E5A37C4-8FCC-49AA-991C-D5EC5DE0CC25}"/>
    <cellStyle name="Normal 12 11 2_3.10 Impairments" xfId="1028" xr:uid="{B2C12022-1449-4C9C-8677-4DDF811ADBA1}"/>
    <cellStyle name="Normal 12 11 3" xfId="821" xr:uid="{51ECA421-B588-4551-AEE2-7A769FE7FBE6}"/>
    <cellStyle name="Normal 12 11 3 2" xfId="1986" xr:uid="{8987D3F2-6B10-47E7-B3A2-39CAC4CDC859}"/>
    <cellStyle name="Normal 12 11 3 2 2" xfId="5191" xr:uid="{16F74A3A-35AE-42E4-A105-A9A2D583A129}"/>
    <cellStyle name="Normal 12 11 3 2 2 2" xfId="12982" xr:uid="{33409123-8769-40F8-B5D5-BD3AAFE6BE2D}"/>
    <cellStyle name="Normal 12 11 3 2 3" xfId="9952" xr:uid="{818D851A-5D71-4A66-84FF-26F75CE3563F}"/>
    <cellStyle name="Normal 12 11 3 2_5.3 Investments associated cy" xfId="6544" xr:uid="{2C17A1DB-4F28-4A7B-B689-A5C3C24EBCA1}"/>
    <cellStyle name="Normal 12 11 3 3" xfId="2796" xr:uid="{CD835C9A-C44E-4FE5-BEAB-06966ADFFC1F}"/>
    <cellStyle name="Normal 12 11 3 3 2" xfId="6001" xr:uid="{486856F4-C9B1-4FB7-929C-AD569A13451A}"/>
    <cellStyle name="Normal 12 11 3 3 2 2" xfId="13791" xr:uid="{0EC6679E-C3E6-449B-BF04-C3BF419F3494}"/>
    <cellStyle name="Normal 12 11 3 3 3" xfId="10758" xr:uid="{7961F915-2038-4ACE-9BCE-5C5FF66C34BF}"/>
    <cellStyle name="Normal 12 11 3 3_5.3 Investments associated cy" xfId="6545" xr:uid="{2D808D51-BEDD-426A-A059-2E951299A0F7}"/>
    <cellStyle name="Normal 12 11 3 4" xfId="3992" xr:uid="{D64C4155-680D-4BE3-A92E-84B2307D23F5}"/>
    <cellStyle name="Normal 12 11 3 4 2" xfId="11916" xr:uid="{098C3E25-2EE2-4210-85DD-58D8A3F5486D}"/>
    <cellStyle name="Normal 12 11 3 5" xfId="4688" xr:uid="{F54300D4-0E39-4373-A04D-09CDEC08DDDC}"/>
    <cellStyle name="Normal 12 11 3 5 2" xfId="12487" xr:uid="{5DE9B7C5-ED10-4D6F-A775-54823187FED7}"/>
    <cellStyle name="Normal 12 11 3 6" xfId="9452" xr:uid="{6FB208F6-0A19-4E7E-9BB2-5FFA0F13164F}"/>
    <cellStyle name="Normal 12 11 3_3.10 Impairments" xfId="1030" xr:uid="{3FE25553-4A4A-46CA-8742-0CA1072E3CFC}"/>
    <cellStyle name="Normal 12 11 4" xfId="1727" xr:uid="{843422D6-795D-42E7-BD97-2C62B1070DA7}"/>
    <cellStyle name="Normal 12 11 4 2" xfId="4932" xr:uid="{101ECCE3-FFDA-4B4A-9DFB-00ED34091B34}"/>
    <cellStyle name="Normal 12 11 4 2 2" xfId="12723" xr:uid="{51D32BB4-5EE9-4E70-8849-A0AC375E266C}"/>
    <cellStyle name="Normal 12 11 4 3" xfId="9693" xr:uid="{6F489096-A2CC-4A49-9A2D-0E919B9A755E}"/>
    <cellStyle name="Normal 12 11 4_5.3 Investments associated cy" xfId="6546" xr:uid="{DEDDBF5E-B3CE-4ECD-8E89-9CB970CAF40A}"/>
    <cellStyle name="Normal 12 11 5" xfId="2334" xr:uid="{1B98666C-8557-4478-A6FA-7B505EACF9AC}"/>
    <cellStyle name="Normal 12 11 5 2" xfId="5539" xr:uid="{F100DD8F-9F78-4818-9272-8AD81B93FD16}"/>
    <cellStyle name="Normal 12 11 5 2 2" xfId="13329" xr:uid="{22A36654-DC3A-470D-ABBF-E1B48F21DA55}"/>
    <cellStyle name="Normal 12 11 5 3" xfId="10296" xr:uid="{92942D75-2029-47F7-8873-10925571DDBC}"/>
    <cellStyle name="Normal 12 11 5_5.3 Investments associated cy" xfId="6547" xr:uid="{2A229A2D-A7C3-4C0B-81E9-89BB2571DD03}"/>
    <cellStyle name="Normal 12 11 6" xfId="3528" xr:uid="{EAD6F282-4F1F-4960-9835-9C4632CF9D20}"/>
    <cellStyle name="Normal 12 11 6 2" xfId="11457" xr:uid="{78784AEC-C9A7-41C5-AECE-BF200E8DFC31}"/>
    <cellStyle name="Normal 12 11 7" xfId="4478" xr:uid="{03E56ECF-6F2B-4EAD-9498-673CB5B47B2C}"/>
    <cellStyle name="Normal 12 11 7 2" xfId="12277" xr:uid="{A952CB9B-F172-40B6-984B-D3B13D04A011}"/>
    <cellStyle name="Normal 12 11 8" xfId="8949" xr:uid="{1C6E41A8-A355-4434-8D5A-B8D0B57E591B}"/>
    <cellStyle name="Normal 12 11_3.10 Impairments" xfId="1027" xr:uid="{C518B5E3-A092-489D-BE3E-5EE7DE2F8ECB}"/>
    <cellStyle name="Normal 12 12" xfId="364" xr:uid="{C7605EB8-A833-48AD-BFFD-DF372BE65325}"/>
    <cellStyle name="Normal 12 12 2" xfId="668" xr:uid="{3C5E668A-7B79-4B98-900B-CE11E04E0DC4}"/>
    <cellStyle name="Normal 12 12 2 2" xfId="921" xr:uid="{BE731849-DAC4-47E4-96EF-FEE1DE855E03}"/>
    <cellStyle name="Normal 12 12 2 2 2" xfId="2086" xr:uid="{1FA304F2-4EC1-45B5-A1E9-4351DCEED1DB}"/>
    <cellStyle name="Normal 12 12 2 2 2 2" xfId="5291" xr:uid="{B0C76E39-C1A1-4245-B726-49D1AEC317DC}"/>
    <cellStyle name="Normal 12 12 2 2 2 2 2" xfId="13082" xr:uid="{5C5E14DF-76F2-4E91-9276-A90FB4288931}"/>
    <cellStyle name="Normal 12 12 2 2 2 3" xfId="10052" xr:uid="{89979248-76B2-44F3-B5F4-845E1EDDD22E}"/>
    <cellStyle name="Normal 12 12 2 2 2_5.3 Investments associated cy" xfId="6548" xr:uid="{3F3BBF96-FA27-4CF7-84EA-C6D8D04A1697}"/>
    <cellStyle name="Normal 12 12 2 2 3" xfId="2896" xr:uid="{12B42177-F03F-4078-804E-F43A1CFFE567}"/>
    <cellStyle name="Normal 12 12 2 2 3 2" xfId="6101" xr:uid="{31DF6D4A-C7A2-4C28-9837-B066AB1BA603}"/>
    <cellStyle name="Normal 12 12 2 2 3 2 2" xfId="13891" xr:uid="{67B559EB-3C11-4336-8FCE-447CF0796AE3}"/>
    <cellStyle name="Normal 12 12 2 2 3 3" xfId="10858" xr:uid="{8DAA02DB-3D14-42C7-9A1B-39A3351B1D5C}"/>
    <cellStyle name="Normal 12 12 2 2 3_5.3 Investments associated cy" xfId="6549" xr:uid="{AD0CA86E-2783-432E-AC15-9B25025128B4}"/>
    <cellStyle name="Normal 12 12 2 2 4" xfId="4092" xr:uid="{6C2166F2-13F0-4E34-8580-75D5FAE672E6}"/>
    <cellStyle name="Normal 12 12 2 2 4 2" xfId="12016" xr:uid="{86AA4DBA-9404-4C7E-ADCC-5073FBAE2E5D}"/>
    <cellStyle name="Normal 12 12 2 2 5" xfId="4788" xr:uid="{E11B2A77-ABEF-4858-A592-022D340CD08C}"/>
    <cellStyle name="Normal 12 12 2 2 5 2" xfId="12587" xr:uid="{D0DF042E-E66D-44AD-8973-540140DA9D5A}"/>
    <cellStyle name="Normal 12 12 2 2 6" xfId="9552" xr:uid="{678C5A65-C6EA-4B7A-8616-A97F0B7D614A}"/>
    <cellStyle name="Normal 12 12 2 2_3.10 Impairments" xfId="1033" xr:uid="{39BCF17B-A4A7-4951-87BA-9609552145E2}"/>
    <cellStyle name="Normal 12 12 2 3" xfId="1869" xr:uid="{3CA65AE2-9E42-42F9-8F33-85C38F6B7A44}"/>
    <cellStyle name="Normal 12 12 2 3 2" xfId="5074" xr:uid="{9D5645F1-B481-46C0-AE2B-8E41B49A40F6}"/>
    <cellStyle name="Normal 12 12 2 3 2 2" xfId="12865" xr:uid="{E21EF758-0743-4437-8A51-6BAC6CA2232F}"/>
    <cellStyle name="Normal 12 12 2 3 3" xfId="9835" xr:uid="{B25FC4F4-F6A1-49FC-BB57-8626BA4F1A32}"/>
    <cellStyle name="Normal 12 12 2 3_5.3 Investments associated cy" xfId="6550" xr:uid="{FCFB978A-4D32-4EA3-B57C-781B373170A3}"/>
    <cellStyle name="Normal 12 12 2 4" xfId="2649" xr:uid="{7099D8BE-512D-4CEB-ABDF-43A1043D69BC}"/>
    <cellStyle name="Normal 12 12 2 4 2" xfId="5854" xr:uid="{EC701A09-E709-4136-A0E4-765E160ADE20}"/>
    <cellStyle name="Normal 12 12 2 4 2 2" xfId="13644" xr:uid="{AD9F7BFA-54C8-41EE-B42C-C6F5AEE2A660}"/>
    <cellStyle name="Normal 12 12 2 4 3" xfId="10611" xr:uid="{6640F967-55E7-40F5-AFEA-EBBC04ACEBD0}"/>
    <cellStyle name="Normal 12 12 2 4_5.3 Investments associated cy" xfId="6551" xr:uid="{7CA877A1-73D4-446C-BD4D-93E698CA79B6}"/>
    <cellStyle name="Normal 12 12 2 5" xfId="3846" xr:uid="{77E4A3A8-C0DB-43A8-84FC-5422AB3B49F9}"/>
    <cellStyle name="Normal 12 12 2 5 2" xfId="11770" xr:uid="{57AA1B45-18A8-459A-A1CE-33CB4CC90465}"/>
    <cellStyle name="Normal 12 12 2 6" xfId="4578" xr:uid="{3981F2C9-2609-4F45-872A-64377ECFAE09}"/>
    <cellStyle name="Normal 12 12 2 6 2" xfId="12377" xr:uid="{DDB7D1D6-0074-4426-8CF7-0A2A5D5EE1F0}"/>
    <cellStyle name="Normal 12 12 2 7" xfId="9299" xr:uid="{621654AD-8154-4DE6-A876-6F0290A73800}"/>
    <cellStyle name="Normal 12 12 2_3.10 Impairments" xfId="1032" xr:uid="{D2AF556C-F296-4906-A0A3-8CABCB9E62AD}"/>
    <cellStyle name="Normal 12 12 3" xfId="827" xr:uid="{8FA898A0-475D-481F-8E08-A99B459055E2}"/>
    <cellStyle name="Normal 12 12 3 2" xfId="1992" xr:uid="{9647FAC3-B8B9-4E95-8D3C-A214E92059A0}"/>
    <cellStyle name="Normal 12 12 3 2 2" xfId="5197" xr:uid="{D655AAA7-3ADC-4E30-9556-3E10768C00C3}"/>
    <cellStyle name="Normal 12 12 3 2 2 2" xfId="12988" xr:uid="{5C700112-6B65-4F5D-9E5C-7C8675A61E26}"/>
    <cellStyle name="Normal 12 12 3 2 3" xfId="9958" xr:uid="{80851DAF-7E66-4EE0-BE8B-53E18DA10641}"/>
    <cellStyle name="Normal 12 12 3 2_5.3 Investments associated cy" xfId="6552" xr:uid="{548D503F-93C5-41DA-A4C2-64508CA967CC}"/>
    <cellStyle name="Normal 12 12 3 3" xfId="2802" xr:uid="{1E1B6C6A-E50D-4AF5-9FBA-A38FDDFBDDA8}"/>
    <cellStyle name="Normal 12 12 3 3 2" xfId="6007" xr:uid="{CA8AD5A0-BCE2-4A6B-BE44-26B5425390C4}"/>
    <cellStyle name="Normal 12 12 3 3 2 2" xfId="13797" xr:uid="{D51C9AFF-BB87-44F0-8657-55464FCDEFB0}"/>
    <cellStyle name="Normal 12 12 3 3 3" xfId="10764" xr:uid="{CD83499D-8A88-4EC0-8F6A-25B008FDDFD6}"/>
    <cellStyle name="Normal 12 12 3 3_5.3 Investments associated cy" xfId="6553" xr:uid="{09734D67-4257-407B-9EFB-3363451CAB43}"/>
    <cellStyle name="Normal 12 12 3 4" xfId="3998" xr:uid="{7F7E19EC-7C45-4239-B8E6-148C0F536B58}"/>
    <cellStyle name="Normal 12 12 3 4 2" xfId="11922" xr:uid="{5240D383-B56C-41E5-8D4B-26B3692DDFE7}"/>
    <cellStyle name="Normal 12 12 3 5" xfId="4694" xr:uid="{2C22B8AF-3CFB-4A7E-AA29-E34C08366ABF}"/>
    <cellStyle name="Normal 12 12 3 5 2" xfId="12493" xr:uid="{DE6A4B09-432D-45BA-8CB3-B9CE0E79C7E4}"/>
    <cellStyle name="Normal 12 12 3 6" xfId="9458" xr:uid="{C7881529-94DE-4A50-BBAF-37044910C0FD}"/>
    <cellStyle name="Normal 12 12 3_3.10 Impairments" xfId="1034" xr:uid="{9A8ACE9F-E9C5-4D2A-9BAE-E44D572B836A}"/>
    <cellStyle name="Normal 12 12 4" xfId="1740" xr:uid="{09EBA762-F1CA-4760-8995-DD3A3E3F3A4B}"/>
    <cellStyle name="Normal 12 12 4 2" xfId="4945" xr:uid="{30BF45B0-1B7D-41BB-95B9-0C329AF34C31}"/>
    <cellStyle name="Normal 12 12 4 2 2" xfId="12736" xr:uid="{19BA955F-567A-4EC3-9512-18A7B30686A3}"/>
    <cellStyle name="Normal 12 12 4 3" xfId="9706" xr:uid="{5155273C-1D51-4FD0-BBA3-F2DDCF512A7D}"/>
    <cellStyle name="Normal 12 12 4_5.3 Investments associated cy" xfId="6554" xr:uid="{C6E87EFC-2BA2-49BA-9129-AA5A3CB1FAF8}"/>
    <cellStyle name="Normal 12 12 5" xfId="2377" xr:uid="{60CDCE0D-6E66-484C-AFE5-83B292179705}"/>
    <cellStyle name="Normal 12 12 5 2" xfId="5582" xr:uid="{3020B0CD-ADD7-465C-83C2-E48AF086026B}"/>
    <cellStyle name="Normal 12 12 5 2 2" xfId="13372" xr:uid="{39B4E45D-CE10-48B7-925A-3D857D12A05A}"/>
    <cellStyle name="Normal 12 12 5 3" xfId="10339" xr:uid="{34889F43-D003-4A79-B516-5C72EF5F38AD}"/>
    <cellStyle name="Normal 12 12 5_5.3 Investments associated cy" xfId="6555" xr:uid="{686F974E-88EA-4D44-9D6C-E23301BF054A}"/>
    <cellStyle name="Normal 12 12 6" xfId="3573" xr:uid="{4753FED1-0A75-43E0-A22D-BAE0F5CCE6F5}"/>
    <cellStyle name="Normal 12 12 6 2" xfId="11500" xr:uid="{16C1050D-DC4D-4FD9-BEE7-9626F6638F0D}"/>
    <cellStyle name="Normal 12 12 7" xfId="4484" xr:uid="{A43E5083-29B1-42BF-87D7-03C127161273}"/>
    <cellStyle name="Normal 12 12 7 2" xfId="12283" xr:uid="{14F08C31-BCCB-4FBC-9761-69253C98E894}"/>
    <cellStyle name="Normal 12 12 8" xfId="8998" xr:uid="{D6E4AA3B-F282-460F-A41E-FE80FDB178AF}"/>
    <cellStyle name="Normal 12 12_3.10 Impairments" xfId="1031" xr:uid="{56EC49B0-5F40-4093-B95F-F920001BF04F}"/>
    <cellStyle name="Normal 12 13" xfId="398" xr:uid="{1EFFD965-3849-46DD-BC12-DC20B91FB058}"/>
    <cellStyle name="Normal 12 13 2" xfId="702" xr:uid="{A3474A7C-A405-4B5B-A099-F4C9A81F0DFA}"/>
    <cellStyle name="Normal 12 13 2 2" xfId="927" xr:uid="{AD712498-DBD9-4521-8D23-ACE99417F355}"/>
    <cellStyle name="Normal 12 13 2 2 2" xfId="2092" xr:uid="{0B26660A-75B3-4AD3-AFE7-E919CDBE286E}"/>
    <cellStyle name="Normal 12 13 2 2 2 2" xfId="5297" xr:uid="{A71E4613-C09A-4DE4-BF34-FEF6DF64264B}"/>
    <cellStyle name="Normal 12 13 2 2 2 2 2" xfId="13088" xr:uid="{ACF8362E-21E5-411D-A9A9-C3EEC974E703}"/>
    <cellStyle name="Normal 12 13 2 2 2 3" xfId="10058" xr:uid="{52099DFE-8316-48FF-BA59-134EB6069FD9}"/>
    <cellStyle name="Normal 12 13 2 2 2_5.3 Investments associated cy" xfId="6556" xr:uid="{DF6C7B29-1C60-446A-9DDD-8080AE98522D}"/>
    <cellStyle name="Normal 12 13 2 2 3" xfId="2902" xr:uid="{EC5BA69D-83DF-4DE1-8297-EB4390EEF188}"/>
    <cellStyle name="Normal 12 13 2 2 3 2" xfId="6107" xr:uid="{D2ABF2C4-7D87-49B1-9C31-1035C965F3A8}"/>
    <cellStyle name="Normal 12 13 2 2 3 2 2" xfId="13897" xr:uid="{7598340D-F4EF-445C-BEBA-EA17FF9A9649}"/>
    <cellStyle name="Normal 12 13 2 2 3 3" xfId="10864" xr:uid="{028CD00C-C3AB-4A3A-900E-CFCAA7B685B6}"/>
    <cellStyle name="Normal 12 13 2 2 3_5.3 Investments associated cy" xfId="6557" xr:uid="{387A21AF-7CBD-45F2-86F7-E132DA42BB52}"/>
    <cellStyle name="Normal 12 13 2 2 4" xfId="4098" xr:uid="{CA0D4055-3C37-4924-ADF4-6911AEA0C611}"/>
    <cellStyle name="Normal 12 13 2 2 4 2" xfId="12022" xr:uid="{F29514C1-B8D1-4EC3-87F7-AC38A161C7CC}"/>
    <cellStyle name="Normal 12 13 2 2 5" xfId="4794" xr:uid="{27954E58-EC74-4280-A866-AD369E654A0F}"/>
    <cellStyle name="Normal 12 13 2 2 5 2" xfId="12593" xr:uid="{F3AA9C52-714E-4432-8CE6-ADB1B1F9AFFB}"/>
    <cellStyle name="Normal 12 13 2 2 6" xfId="9558" xr:uid="{75AB80D3-6920-4864-B06B-32A3FBA5799A}"/>
    <cellStyle name="Normal 12 13 2 2_3.10 Impairments" xfId="1037" xr:uid="{94A5523B-0384-4CDD-A755-1AC9643A4503}"/>
    <cellStyle name="Normal 12 13 2 3" xfId="1880" xr:uid="{0A51C575-66AE-4CA0-AE23-FDFF51B6641C}"/>
    <cellStyle name="Normal 12 13 2 3 2" xfId="5085" xr:uid="{CDBF6D13-4327-44A0-9E90-F29DAFC77BE5}"/>
    <cellStyle name="Normal 12 13 2 3 2 2" xfId="12876" xr:uid="{F4717E71-316B-4F55-A079-434C4281E220}"/>
    <cellStyle name="Normal 12 13 2 3 3" xfId="9846" xr:uid="{23E9B010-63FC-458F-98BC-8243A8CABA99}"/>
    <cellStyle name="Normal 12 13 2 3_5.3 Investments associated cy" xfId="6558" xr:uid="{51741B99-88C3-4DE3-AF61-39EDD57AA30B}"/>
    <cellStyle name="Normal 12 13 2 4" xfId="2679" xr:uid="{DF247A99-BD5A-4FAD-B596-0D37A4CBEA42}"/>
    <cellStyle name="Normal 12 13 2 4 2" xfId="5884" xr:uid="{5840884F-BC0E-42C5-848D-78D6EC1E0E7F}"/>
    <cellStyle name="Normal 12 13 2 4 2 2" xfId="13674" xr:uid="{7BC413E6-8998-4A7C-9472-BDE6A575506C}"/>
    <cellStyle name="Normal 12 13 2 4 3" xfId="10641" xr:uid="{1C86A5B6-FD52-4C4A-9A04-2DAA6D148A57}"/>
    <cellStyle name="Normal 12 13 2 4_5.3 Investments associated cy" xfId="6559" xr:uid="{337DB1AE-E9A7-4EA7-9B66-4E0B1388B12A}"/>
    <cellStyle name="Normal 12 13 2 5" xfId="3875" xr:uid="{50F60C90-3E2B-4D0F-9776-E78572564644}"/>
    <cellStyle name="Normal 12 13 2 5 2" xfId="11799" xr:uid="{0002ED9B-BFE7-485D-97D8-ABBDA363771F}"/>
    <cellStyle name="Normal 12 13 2 6" xfId="4584" xr:uid="{4E5DBF9A-4C45-4E58-9004-29524C0103A1}"/>
    <cellStyle name="Normal 12 13 2 6 2" xfId="12383" xr:uid="{23FE162F-9769-4CB6-BAA5-E3BCAAE79B60}"/>
    <cellStyle name="Normal 12 13 2 7" xfId="9333" xr:uid="{1AC47228-A9AD-4926-A532-B93CF3E890CA}"/>
    <cellStyle name="Normal 12 13 2_3.10 Impairments" xfId="1036" xr:uid="{DD76A951-7915-4F30-8892-A8E15915F5CB}"/>
    <cellStyle name="Normal 12 13 3" xfId="833" xr:uid="{C8F16565-95F8-48B0-8F87-924CD94DB021}"/>
    <cellStyle name="Normal 12 13 3 2" xfId="1998" xr:uid="{219201E0-AD5D-4EEE-9974-E0C52BFFB70E}"/>
    <cellStyle name="Normal 12 13 3 2 2" xfId="5203" xr:uid="{B5034633-332E-408A-8BBD-91FA0E2377E0}"/>
    <cellStyle name="Normal 12 13 3 2 2 2" xfId="12994" xr:uid="{48A9E25C-9519-4692-B516-3B9A60D803DD}"/>
    <cellStyle name="Normal 12 13 3 2 3" xfId="9964" xr:uid="{CB039F80-D48E-4554-99DE-25D06D9FC127}"/>
    <cellStyle name="Normal 12 13 3 2_5.3 Investments associated cy" xfId="6560" xr:uid="{6F1D46AD-C61D-43AC-901C-933D8D3CAC4B}"/>
    <cellStyle name="Normal 12 13 3 3" xfId="2808" xr:uid="{D7E7CF2C-A2F7-4637-A588-7D8D7DCFD6BC}"/>
    <cellStyle name="Normal 12 13 3 3 2" xfId="6013" xr:uid="{9D616271-33F4-4489-9550-A8715567C681}"/>
    <cellStyle name="Normal 12 13 3 3 2 2" xfId="13803" xr:uid="{4DE7CE3A-32BA-490E-A681-C17976FE9C1A}"/>
    <cellStyle name="Normal 12 13 3 3 3" xfId="10770" xr:uid="{5382CE63-EF38-4615-94DF-D566919D91FA}"/>
    <cellStyle name="Normal 12 13 3 3_5.3 Investments associated cy" xfId="6561" xr:uid="{1AE1E950-B7FA-4BEA-9996-00DD2970C4A9}"/>
    <cellStyle name="Normal 12 13 3 4" xfId="4004" xr:uid="{BC520F6B-1E78-4BB7-9E7A-EA36EA70AD17}"/>
    <cellStyle name="Normal 12 13 3 4 2" xfId="11928" xr:uid="{2FB03F30-48BF-40C5-BBB8-F57CFBF03F4A}"/>
    <cellStyle name="Normal 12 13 3 5" xfId="4700" xr:uid="{5C1DFCBB-B4BE-492B-B42B-847AE796AADF}"/>
    <cellStyle name="Normal 12 13 3 5 2" xfId="12499" xr:uid="{162C84F0-8B77-4390-931D-38D1472C85E0}"/>
    <cellStyle name="Normal 12 13 3 6" xfId="9464" xr:uid="{38AD03A3-F5FC-4CC2-8138-E91735D20F0E}"/>
    <cellStyle name="Normal 12 13 3_3.10 Impairments" xfId="1038" xr:uid="{3041BC5D-2140-4929-8D18-FB90BC52CAD7}"/>
    <cellStyle name="Normal 12 13 4" xfId="1751" xr:uid="{D30385A9-8C7C-4664-9F42-F9B9786F7C36}"/>
    <cellStyle name="Normal 12 13 4 2" xfId="4956" xr:uid="{FD32F392-2171-4FA3-BB74-FC8EB7313D0F}"/>
    <cellStyle name="Normal 12 13 4 2 2" xfId="12747" xr:uid="{7AC38F48-7394-49E6-89F3-17FF6D6D698D}"/>
    <cellStyle name="Normal 12 13 4 3" xfId="9717" xr:uid="{F997960B-C233-46E7-9610-85E27E7A7CA6}"/>
    <cellStyle name="Normal 12 13 4_5.3 Investments associated cy" xfId="6562" xr:uid="{FA17B4CA-DA92-4CFB-9125-41316C476975}"/>
    <cellStyle name="Normal 12 13 5" xfId="2407" xr:uid="{E55D1121-53EA-4C5C-A35A-B7EEF8696348}"/>
    <cellStyle name="Normal 12 13 5 2" xfId="5612" xr:uid="{75AA6C5A-B255-4133-8E7C-1E3BD0B682B8}"/>
    <cellStyle name="Normal 12 13 5 2 2" xfId="13402" xr:uid="{C8F9199D-CC5F-4F11-8803-29E4249B2845}"/>
    <cellStyle name="Normal 12 13 5 3" xfId="10369" xr:uid="{6BF51093-CA98-41EF-9646-1825A1D8C335}"/>
    <cellStyle name="Normal 12 13 5_5.3 Investments associated cy" xfId="6563" xr:uid="{5DF8B170-41A2-4EB3-88F9-15BA1A46EA9F}"/>
    <cellStyle name="Normal 12 13 6" xfId="3603" xr:uid="{4392EEEA-B722-47FD-BFF6-2CB26A107030}"/>
    <cellStyle name="Normal 12 13 6 2" xfId="11529" xr:uid="{19C1C74E-F94A-47EA-BF18-2A07052B70D1}"/>
    <cellStyle name="Normal 12 13 7" xfId="4490" xr:uid="{411118B4-AEAC-4899-A1CE-F1EA2B8D2419}"/>
    <cellStyle name="Normal 12 13 7 2" xfId="12289" xr:uid="{A2C0ADBC-5B0A-470D-A3E6-B28AB32530C8}"/>
    <cellStyle name="Normal 12 13 8" xfId="9032" xr:uid="{D0012564-A2B8-42EE-9405-E3CD4040B9B3}"/>
    <cellStyle name="Normal 12 13_3.10 Impairments" xfId="1035" xr:uid="{4D543B04-4E2D-443B-850D-6CCA1580CA05}"/>
    <cellStyle name="Normal 12 14" xfId="411" xr:uid="{BBE6E07B-E35E-4307-BC3C-BACE8FC206E9}"/>
    <cellStyle name="Normal 12 14 2" xfId="715" xr:uid="{71778379-CBD7-4728-B1C7-4474CC59D2B6}"/>
    <cellStyle name="Normal 12 14 2 2" xfId="933" xr:uid="{5D016AA8-C062-45D6-BAE2-58CB0CCE5A08}"/>
    <cellStyle name="Normal 12 14 2 2 2" xfId="2098" xr:uid="{FF052E9A-7CB8-43D3-958F-5E84DD444C68}"/>
    <cellStyle name="Normal 12 14 2 2 2 2" xfId="5303" xr:uid="{6B274241-3042-433C-91D7-30745E69BC18}"/>
    <cellStyle name="Normal 12 14 2 2 2 2 2" xfId="13094" xr:uid="{ABF48D51-69D9-4A88-9E41-3DD5CEB04BF8}"/>
    <cellStyle name="Normal 12 14 2 2 2 3" xfId="10064" xr:uid="{64B60811-D3D1-40B3-AAEA-3E1067D2F785}"/>
    <cellStyle name="Normal 12 14 2 2 2_5.3 Investments associated cy" xfId="6564" xr:uid="{270380D1-461D-4301-9FCE-1B3D3154D1A0}"/>
    <cellStyle name="Normal 12 14 2 2 3" xfId="2908" xr:uid="{97847451-1B65-48D4-9B46-E98A86BC21BF}"/>
    <cellStyle name="Normal 12 14 2 2 3 2" xfId="6113" xr:uid="{9734F81F-0860-4AF2-98D4-F675B1C67BF0}"/>
    <cellStyle name="Normal 12 14 2 2 3 2 2" xfId="13903" xr:uid="{6E8D1C98-8241-4136-99C4-66C10FFB340C}"/>
    <cellStyle name="Normal 12 14 2 2 3 3" xfId="10870" xr:uid="{2FBCEC65-CAF4-4DEC-A7BF-92400DA3B24F}"/>
    <cellStyle name="Normal 12 14 2 2 3_5.3 Investments associated cy" xfId="6565" xr:uid="{D5F0CFD8-6026-4B68-82F3-5AC4D09083F5}"/>
    <cellStyle name="Normal 12 14 2 2 4" xfId="4104" xr:uid="{F8FF4A46-8138-4B7D-83AB-2F533958DAF0}"/>
    <cellStyle name="Normal 12 14 2 2 4 2" xfId="12028" xr:uid="{B509E228-512C-4084-B66A-52571EF4738D}"/>
    <cellStyle name="Normal 12 14 2 2 5" xfId="4800" xr:uid="{F6D46D0E-65FC-4E0C-92D3-402A54B525B5}"/>
    <cellStyle name="Normal 12 14 2 2 5 2" xfId="12599" xr:uid="{D51EB045-3A92-4FD3-8B27-E1A1428B02AC}"/>
    <cellStyle name="Normal 12 14 2 2 6" xfId="9564" xr:uid="{4E8941F3-1897-451A-A1AF-956EADC1896B}"/>
    <cellStyle name="Normal 12 14 2 2_3.10 Impairments" xfId="1041" xr:uid="{133458B1-399D-4BAB-953D-CE929EFA7D13}"/>
    <cellStyle name="Normal 12 14 2 3" xfId="1888" xr:uid="{1992BAF1-E7E0-43D2-A3A2-4D3590520947}"/>
    <cellStyle name="Normal 12 14 2 3 2" xfId="5093" xr:uid="{8F586D85-FAC0-4AE5-BE76-9659E180794C}"/>
    <cellStyle name="Normal 12 14 2 3 2 2" xfId="12884" xr:uid="{0928CCFD-0991-4A9C-9A01-050F573C8BE6}"/>
    <cellStyle name="Normal 12 14 2 3 3" xfId="9854" xr:uid="{7624E36A-8FFD-4A61-9165-0445F93A6D54}"/>
    <cellStyle name="Normal 12 14 2 3_5.3 Investments associated cy" xfId="6566" xr:uid="{35766705-A0BC-476B-89C9-2D009DCFDADC}"/>
    <cellStyle name="Normal 12 14 2 4" xfId="2690" xr:uid="{803C7131-B040-4516-ABC7-31662D78241F}"/>
    <cellStyle name="Normal 12 14 2 4 2" xfId="5895" xr:uid="{CA684DC8-83B7-4F25-9483-1FD6E8618603}"/>
    <cellStyle name="Normal 12 14 2 4 2 2" xfId="13685" xr:uid="{44E64701-D126-466F-97F8-00FA9249614F}"/>
    <cellStyle name="Normal 12 14 2 4 3" xfId="10652" xr:uid="{F4A7BBBB-8A9F-4463-8E9F-4DA75A16F0BF}"/>
    <cellStyle name="Normal 12 14 2 4_5.3 Investments associated cy" xfId="6567" xr:uid="{E222A246-997D-453E-8C0B-52D1E9BFA169}"/>
    <cellStyle name="Normal 12 14 2 5" xfId="3886" xr:uid="{BF0EC528-9756-4C89-9173-155D4D2F6355}"/>
    <cellStyle name="Normal 12 14 2 5 2" xfId="11810" xr:uid="{7874BC7B-26BF-4439-8CA8-AAB0362FF115}"/>
    <cellStyle name="Normal 12 14 2 6" xfId="4590" xr:uid="{E2D40FF7-FFC3-4EFE-A692-EC6F111EA7EC}"/>
    <cellStyle name="Normal 12 14 2 6 2" xfId="12389" xr:uid="{F33156C1-97AD-4B53-9FF3-937277730037}"/>
    <cellStyle name="Normal 12 14 2 7" xfId="9346" xr:uid="{EB24DCF7-D4A3-4F57-A988-C85681948D47}"/>
    <cellStyle name="Normal 12 14 2_3.10 Impairments" xfId="1040" xr:uid="{E3BA821D-9C43-40DC-B232-5CF960277228}"/>
    <cellStyle name="Normal 12 14 3" xfId="839" xr:uid="{D844789B-DF9C-467D-A384-9942C9C733F4}"/>
    <cellStyle name="Normal 12 14 3 2" xfId="2004" xr:uid="{A5E781EC-52CA-4C29-B6C3-382F42E9B0A3}"/>
    <cellStyle name="Normal 12 14 3 2 2" xfId="5209" xr:uid="{06A084FC-A5E0-4469-AB6D-6CC32CC37490}"/>
    <cellStyle name="Normal 12 14 3 2 2 2" xfId="13000" xr:uid="{CDFCF4E3-76AA-4B7E-80C0-AC2BC679149C}"/>
    <cellStyle name="Normal 12 14 3 2 3" xfId="9970" xr:uid="{B64C18CC-040C-4DCA-8CC3-878EC298E537}"/>
    <cellStyle name="Normal 12 14 3 2_5.3 Investments associated cy" xfId="6568" xr:uid="{1BD75146-92E1-439F-9CE8-DF371429D54E}"/>
    <cellStyle name="Normal 12 14 3 3" xfId="2814" xr:uid="{C14EF158-EAC0-49BB-A1C3-4235BC086057}"/>
    <cellStyle name="Normal 12 14 3 3 2" xfId="6019" xr:uid="{6008FEBB-5312-474B-AAEF-9798EFEC083E}"/>
    <cellStyle name="Normal 12 14 3 3 2 2" xfId="13809" xr:uid="{410A4742-FD80-4378-B5E5-298B78D6D8B4}"/>
    <cellStyle name="Normal 12 14 3 3 3" xfId="10776" xr:uid="{A8778666-4555-4BD3-A49D-71D32445535E}"/>
    <cellStyle name="Normal 12 14 3 3_5.3 Investments associated cy" xfId="6569" xr:uid="{B9BA3196-C9D0-4193-B950-A5850822E5DA}"/>
    <cellStyle name="Normal 12 14 3 4" xfId="4010" xr:uid="{3C7FE1E7-AC66-4E04-923F-D55FC8EC4F49}"/>
    <cellStyle name="Normal 12 14 3 4 2" xfId="11934" xr:uid="{33233C15-7D5E-438F-B27A-530A0818B71B}"/>
    <cellStyle name="Normal 12 14 3 5" xfId="4706" xr:uid="{1CE7B4E0-B4DA-4CD5-8F4C-D64713CEBC6B}"/>
    <cellStyle name="Normal 12 14 3 5 2" xfId="12505" xr:uid="{89E725BD-63F0-4FB2-80AA-17DAD9EA7FE1}"/>
    <cellStyle name="Normal 12 14 3 6" xfId="9470" xr:uid="{C8CD57AE-BF27-4067-B8B3-0607FC581E78}"/>
    <cellStyle name="Normal 12 14 3_3.10 Impairments" xfId="1042" xr:uid="{A31C1920-8037-4B01-AAF9-51B4D595C35A}"/>
    <cellStyle name="Normal 12 14 4" xfId="1759" xr:uid="{A9728450-1B54-49B3-850A-8E2CD03FF4E7}"/>
    <cellStyle name="Normal 12 14 4 2" xfId="4964" xr:uid="{32E925ED-8725-4EF5-ABDA-C72EA14AEAEB}"/>
    <cellStyle name="Normal 12 14 4 2 2" xfId="12755" xr:uid="{EED90360-31B8-431E-BB4F-A1AB030227EF}"/>
    <cellStyle name="Normal 12 14 4 3" xfId="9725" xr:uid="{79F0C4D8-80A3-4E20-842B-FA9EFB1305DD}"/>
    <cellStyle name="Normal 12 14 4_5.3 Investments associated cy" xfId="6570" xr:uid="{3348B273-63ED-4CDB-8BB1-73EDE36BC95A}"/>
    <cellStyle name="Normal 12 14 5" xfId="2418" xr:uid="{B57273D9-B0FF-4432-A913-90A9C540DE53}"/>
    <cellStyle name="Normal 12 14 5 2" xfId="5623" xr:uid="{E15169A5-375A-42B7-853A-ED8BFF441D49}"/>
    <cellStyle name="Normal 12 14 5 2 2" xfId="13413" xr:uid="{2B3A0A72-4344-4166-9BF6-7D7AA5651C6F}"/>
    <cellStyle name="Normal 12 14 5 3" xfId="10380" xr:uid="{56141291-C30E-4381-BF87-419E1A6F4A6C}"/>
    <cellStyle name="Normal 12 14 5_5.3 Investments associated cy" xfId="6571" xr:uid="{D14B0BBD-166F-4E01-858F-31E219DF74D4}"/>
    <cellStyle name="Normal 12 14 6" xfId="3614" xr:uid="{630F83CE-4E75-4A3B-B7E5-536B1B529BE7}"/>
    <cellStyle name="Normal 12 14 6 2" xfId="11540" xr:uid="{EC8A13BD-CDBA-4870-9AA3-7AC41EF4F592}"/>
    <cellStyle name="Normal 12 14 7" xfId="4496" xr:uid="{7B599617-9E6C-41EE-AB29-A7AA9556AEA2}"/>
    <cellStyle name="Normal 12 14 7 2" xfId="12295" xr:uid="{C121B81A-2F04-4E23-B6BC-FE73DBBA83F2}"/>
    <cellStyle name="Normal 12 14 8" xfId="9045" xr:uid="{0831DF72-7D33-4464-B1F6-CC04F81898A5}"/>
    <cellStyle name="Normal 12 14_3.10 Impairments" xfId="1039" xr:uid="{E5A6D951-DFEC-4389-9CB9-E5CE4F4B10FE}"/>
    <cellStyle name="Normal 12 15" xfId="465" xr:uid="{971827A2-C636-463B-A945-EDDE2677D097}"/>
    <cellStyle name="Normal 12 15 2" xfId="855" xr:uid="{2009750E-9AA4-4E49-BFF9-172B06C3C184}"/>
    <cellStyle name="Normal 12 15 2 2" xfId="2020" xr:uid="{E797F3D9-3523-478E-852F-65E6C94A1C4C}"/>
    <cellStyle name="Normal 12 15 2 2 2" xfId="5225" xr:uid="{EFCE63C7-A7C2-40B2-9A03-7302EAAC860D}"/>
    <cellStyle name="Normal 12 15 2 2 2 2" xfId="13016" xr:uid="{14EC16D0-3B31-4E26-B1D0-99B495C8F558}"/>
    <cellStyle name="Normal 12 15 2 2 3" xfId="9986" xr:uid="{DA3A2946-ABF8-49DC-89E4-BFF6151309DC}"/>
    <cellStyle name="Normal 12 15 2 2_5.3 Investments associated cy" xfId="6572" xr:uid="{4B72DB28-26EB-4136-93CB-B41DC48FE94C}"/>
    <cellStyle name="Normal 12 15 2 3" xfId="2830" xr:uid="{26E24231-B95D-4FA3-ADCA-91A49BB32D4B}"/>
    <cellStyle name="Normal 12 15 2 3 2" xfId="6035" xr:uid="{BED7BE14-7FFA-4540-8AFE-F65CA87C3EDF}"/>
    <cellStyle name="Normal 12 15 2 3 2 2" xfId="13825" xr:uid="{341E5A33-798C-495C-883C-05589BDEF466}"/>
    <cellStyle name="Normal 12 15 2 3 3" xfId="10792" xr:uid="{F1DD6BBF-AC6F-4A20-8347-1E1DF264CBBA}"/>
    <cellStyle name="Normal 12 15 2 3_5.3 Investments associated cy" xfId="6573" xr:uid="{2394CBD5-4A23-464E-BD53-A834CF9CC4A9}"/>
    <cellStyle name="Normal 12 15 2 4" xfId="4026" xr:uid="{5FFC0D1B-6460-4A5F-BE59-1ED8C22C47CE}"/>
    <cellStyle name="Normal 12 15 2 4 2" xfId="11950" xr:uid="{2B9EB525-C557-4A67-B6D0-CA645722E053}"/>
    <cellStyle name="Normal 12 15 2 5" xfId="4722" xr:uid="{E52C996A-C99A-41D0-9006-9B0046A6BBA6}"/>
    <cellStyle name="Normal 12 15 2 5 2" xfId="12521" xr:uid="{AB73024A-CF34-4D9B-9A4F-3EC8E3CA5FF1}"/>
    <cellStyle name="Normal 12 15 2 6" xfId="9486" xr:uid="{E68E3BED-3324-400E-AD49-CF8890E3206E}"/>
    <cellStyle name="Normal 12 15 2_3.10 Impairments" xfId="1044" xr:uid="{87208A54-1E6C-40C6-84FA-A6633B072BF0}"/>
    <cellStyle name="Normal 12 15 3" xfId="1781" xr:uid="{7E950589-1328-4544-ABDA-4FFE87CBDB6D}"/>
    <cellStyle name="Normal 12 15 3 2" xfId="4986" xr:uid="{40D4E689-52F6-4C4B-9B9C-F4DDDB2EFF41}"/>
    <cellStyle name="Normal 12 15 3 2 2" xfId="12777" xr:uid="{B7B3B8A0-DA24-4A13-83A5-BD0D02722321}"/>
    <cellStyle name="Normal 12 15 3 3" xfId="9747" xr:uid="{D58B23EC-2EE9-453A-B83F-12F9156D47A3}"/>
    <cellStyle name="Normal 12 15 3_5.3 Investments associated cy" xfId="6574" xr:uid="{83D7766B-D3E7-4B31-8AF6-FB9C29127D3A}"/>
    <cellStyle name="Normal 12 15 4" xfId="2466" xr:uid="{F0140AA7-725E-43A3-A8D2-D695CD2A4E59}"/>
    <cellStyle name="Normal 12 15 4 2" xfId="5671" xr:uid="{85513D1E-51C2-4EA1-B26F-258D33CFF6CB}"/>
    <cellStyle name="Normal 12 15 4 2 2" xfId="13461" xr:uid="{050D67AA-CB02-401E-B18A-28F9CF1CC3B2}"/>
    <cellStyle name="Normal 12 15 4 3" xfId="10428" xr:uid="{E9224DB6-9217-4AFA-BAA7-33054C548E33}"/>
    <cellStyle name="Normal 12 15 4_5.3 Investments associated cy" xfId="6575" xr:uid="{7F23071C-5A4B-4313-B89A-D6F58E39528A}"/>
    <cellStyle name="Normal 12 15 5" xfId="3665" xr:uid="{5525B96F-E12D-4E07-AE24-316E8DE61D97}"/>
    <cellStyle name="Normal 12 15 5 2" xfId="11589" xr:uid="{E9822FF7-4657-459D-AAAC-B1725EB22293}"/>
    <cellStyle name="Normal 12 15 6" xfId="4512" xr:uid="{79CA7123-FBDF-49C6-9ECB-ED86BF24C7E3}"/>
    <cellStyle name="Normal 12 15 6 2" xfId="12311" xr:uid="{79404196-5D9F-4A3C-8A0F-7AB1F2DE64B1}"/>
    <cellStyle name="Normal 12 15 7" xfId="9099" xr:uid="{0E5A0717-F279-4DD8-A190-DBB8DBA58D7B}"/>
    <cellStyle name="Normal 12 15_3.10 Impairments" xfId="1043" xr:uid="{1C05F75E-338C-48DD-892D-BE8A3BEF6E54}"/>
    <cellStyle name="Normal 12 16" xfId="761" xr:uid="{FDCDD84C-CC4F-4C0C-9F6E-6C0F3409CBCD}"/>
    <cellStyle name="Normal 12 16 2" xfId="1926" xr:uid="{5625E29A-F085-4B38-8D70-1F3C84585801}"/>
    <cellStyle name="Normal 12 16 2 2" xfId="5131" xr:uid="{72A71A22-70E4-4A21-8467-76E0E0A0F465}"/>
    <cellStyle name="Normal 12 16 2 2 2" xfId="12922" xr:uid="{6A2AC3DB-4178-4751-A165-2FB9D5C57E70}"/>
    <cellStyle name="Normal 12 16 2 3" xfId="9892" xr:uid="{B2143B4C-2F1B-41D0-99C9-FDCF4534168A}"/>
    <cellStyle name="Normal 12 16 2_5.3 Investments associated cy" xfId="6576" xr:uid="{99A3C835-1246-48CF-9C00-41AB9B0B6A93}"/>
    <cellStyle name="Normal 12 16 3" xfId="2736" xr:uid="{B7939B74-1D4B-4F7E-81E5-BCAD62DF422D}"/>
    <cellStyle name="Normal 12 16 3 2" xfId="5941" xr:uid="{BBB183B6-F429-4037-909A-3F5FBCB1487B}"/>
    <cellStyle name="Normal 12 16 3 2 2" xfId="13731" xr:uid="{56044178-7834-4ADA-8422-3B97930B14D8}"/>
    <cellStyle name="Normal 12 16 3 3" xfId="10698" xr:uid="{B18E26C6-6CA6-4E95-A922-D33D3AD6361B}"/>
    <cellStyle name="Normal 12 16 3_5.3 Investments associated cy" xfId="6577" xr:uid="{FA88CC0E-EE41-4343-A03A-C8BC254B25D7}"/>
    <cellStyle name="Normal 12 16 4" xfId="3932" xr:uid="{6DD92E5A-E3FB-487F-BEE1-61CDB010FE4E}"/>
    <cellStyle name="Normal 12 16 4 2" xfId="11856" xr:uid="{E215CC93-CBCE-4538-8EB1-06D496AAB6D9}"/>
    <cellStyle name="Normal 12 16 5" xfId="4628" xr:uid="{888AA465-15BD-4F88-9E53-E4496935E3E8}"/>
    <cellStyle name="Normal 12 16 5 2" xfId="12427" xr:uid="{9D30DAC6-882A-41C9-A490-AA1F6D2B9E3F}"/>
    <cellStyle name="Normal 12 16 6" xfId="9392" xr:uid="{D509A216-BE8E-4132-92C9-CB39C2462D6F}"/>
    <cellStyle name="Normal 12 16_3.10 Impairments" xfId="1045" xr:uid="{FBC56516-E607-47C4-97E8-D440389941AC}"/>
    <cellStyle name="Normal 12 17" xfId="1652" xr:uid="{D1D246E7-879C-43C5-B06D-A8A8E2DD71AE}"/>
    <cellStyle name="Normal 12 17 2" xfId="4857" xr:uid="{2D9AD289-8749-45E7-9914-C56A61FAEC97}"/>
    <cellStyle name="Normal 12 17 2 2" xfId="12648" xr:uid="{71B1D4EC-A7C1-40E3-B945-C9C1B93067B5}"/>
    <cellStyle name="Normal 12 17 3" xfId="9618" xr:uid="{F58401FF-5174-4182-BBDB-18A04F11ED77}"/>
    <cellStyle name="Normal 12 17_5.3 Investments associated cy" xfId="6578" xr:uid="{1C6F0A24-2733-4E27-A795-DF27E617EA41}"/>
    <cellStyle name="Normal 12 18" xfId="2194" xr:uid="{CDC35678-2B71-4E15-86FE-6EE74113C889}"/>
    <cellStyle name="Normal 12 18 2" xfId="5399" xr:uid="{2D56CC94-D3CB-4573-95DD-FF6F0A02599B}"/>
    <cellStyle name="Normal 12 18 2 2" xfId="13189" xr:uid="{81301AEE-1C24-4139-B141-CC9872A197F5}"/>
    <cellStyle name="Normal 12 18 3" xfId="10156" xr:uid="{93ED7EE0-C71C-4687-BC3E-49C440E38E74}"/>
    <cellStyle name="Normal 12 18_5.3 Investments associated cy" xfId="6579" xr:uid="{A701A583-53BA-4A3A-9BFA-85C6652CC9AF}"/>
    <cellStyle name="Normal 12 19" xfId="3381" xr:uid="{3B65E45D-21AA-49E2-9638-350777544A68}"/>
    <cellStyle name="Normal 12 19 2" xfId="11316" xr:uid="{D6A4E6C9-4CEF-4FAB-90AB-9CD46800273A}"/>
    <cellStyle name="Normal 12 2" xfId="172" xr:uid="{F9578CFC-B136-4B84-BCAB-152E152A7D43}"/>
    <cellStyle name="Normal 12 2 2" xfId="476" xr:uid="{96953988-BD9A-40E7-B35B-1A5BDDE8879F}"/>
    <cellStyle name="Normal 12 2 2 2" xfId="861" xr:uid="{35A479A2-0EF3-4575-B414-9940CA67A55F}"/>
    <cellStyle name="Normal 12 2 2 2 2" xfId="2026" xr:uid="{82E6E164-0083-4FB4-8BED-7BA3EE0E5FF1}"/>
    <cellStyle name="Normal 12 2 2 2 2 2" xfId="5231" xr:uid="{F23C1A09-BA8F-4A40-A256-D7FB1C163DC8}"/>
    <cellStyle name="Normal 12 2 2 2 2 2 2" xfId="13022" xr:uid="{CA958905-1C17-4510-9200-A852697061B8}"/>
    <cellStyle name="Normal 12 2 2 2 2 3" xfId="9992" xr:uid="{033A9008-5234-451E-9FD2-0BCDF03D93AB}"/>
    <cellStyle name="Normal 12 2 2 2 2_5.3 Investments associated cy" xfId="6580" xr:uid="{BD7E5556-AD1E-47BB-9E9A-CAA0A9D46BCB}"/>
    <cellStyle name="Normal 12 2 2 2 3" xfId="2836" xr:uid="{CAE66A9A-B7F4-4517-AADB-F88E43CCACA9}"/>
    <cellStyle name="Normal 12 2 2 2 3 2" xfId="6041" xr:uid="{07793DDE-C556-4055-9AEF-B3D84770B146}"/>
    <cellStyle name="Normal 12 2 2 2 3 2 2" xfId="13831" xr:uid="{74031141-6A13-4CB1-BFEA-40D21CA2AD2C}"/>
    <cellStyle name="Normal 12 2 2 2 3 3" xfId="10798" xr:uid="{09C89B87-B682-48CA-8A38-DF24976C0276}"/>
    <cellStyle name="Normal 12 2 2 2 3_5.3 Investments associated cy" xfId="6581" xr:uid="{B86EB47E-C942-43DC-9229-22809BE8533C}"/>
    <cellStyle name="Normal 12 2 2 2 4" xfId="4032" xr:uid="{55125079-8F29-475C-859E-A6D68AAFBDB8}"/>
    <cellStyle name="Normal 12 2 2 2 4 2" xfId="11956" xr:uid="{CBD6AE60-1011-4CDA-9DF7-0A46BE6CFAC6}"/>
    <cellStyle name="Normal 12 2 2 2 5" xfId="4728" xr:uid="{0011F57E-281A-4470-B21F-A084688B1DBC}"/>
    <cellStyle name="Normal 12 2 2 2 5 2" xfId="12527" xr:uid="{F8DF2846-30E0-4948-B9C2-FE438697D3F5}"/>
    <cellStyle name="Normal 12 2 2 2 6" xfId="9492" xr:uid="{B6026A42-0606-4D28-BBFE-1A3F1FDEDD71}"/>
    <cellStyle name="Normal 12 2 2 2_3.10 Impairments" xfId="1048" xr:uid="{9B39C5A4-8393-41DB-8931-85D7A88FC6DA}"/>
    <cellStyle name="Normal 12 2 2 3" xfId="1788" xr:uid="{C01E32B7-AE91-4481-B08D-48183EB0942F}"/>
    <cellStyle name="Normal 12 2 2 3 2" xfId="4993" xr:uid="{0F092232-5F01-43A1-8D39-61E770AB7423}"/>
    <cellStyle name="Normal 12 2 2 3 2 2" xfId="12784" xr:uid="{24FFAC80-9E17-4825-8C41-8438FE76A60D}"/>
    <cellStyle name="Normal 12 2 2 3 3" xfId="9754" xr:uid="{3B803F96-9346-4E8B-94A3-0F3C4BCA44A5}"/>
    <cellStyle name="Normal 12 2 2 3_5.3 Investments associated cy" xfId="6582" xr:uid="{DF88F278-6952-45E1-93C5-05076C30F02A}"/>
    <cellStyle name="Normal 12 2 2 4" xfId="2476" xr:uid="{F064828F-0032-4DFF-AA64-1EACAC7E812D}"/>
    <cellStyle name="Normal 12 2 2 4 2" xfId="5681" xr:uid="{978A406C-9D18-4D70-8BAA-E63473A508A8}"/>
    <cellStyle name="Normal 12 2 2 4 2 2" xfId="13471" xr:uid="{939CA53B-793C-4A05-AEB3-A0B18865EABF}"/>
    <cellStyle name="Normal 12 2 2 4 3" xfId="10438" xr:uid="{A42FA760-A43D-416B-AD7B-2CF4F0CDA165}"/>
    <cellStyle name="Normal 12 2 2 4_5.3 Investments associated cy" xfId="6583" xr:uid="{D86C0A05-44BE-4FA8-9E80-A8F03C8F7BD1}"/>
    <cellStyle name="Normal 12 2 2 5" xfId="3675" xr:uid="{22C33B8A-4D5A-46FE-AD24-1E096F34B0E7}"/>
    <cellStyle name="Normal 12 2 2 5 2" xfId="11599" xr:uid="{0753EB74-13B2-4E66-8D81-9C442AEF96FE}"/>
    <cellStyle name="Normal 12 2 2 6" xfId="4518" xr:uid="{9D290994-D441-453F-869E-571161E509D2}"/>
    <cellStyle name="Normal 12 2 2 6 2" xfId="12317" xr:uid="{0AD9C0CB-A6E4-49DE-AF1F-48A1C637043B}"/>
    <cellStyle name="Normal 12 2 2 7" xfId="9110" xr:uid="{40D3D27A-8813-4E6F-A717-3AFCA3AA8D4D}"/>
    <cellStyle name="Normal 12 2 2_3.10 Impairments" xfId="1047" xr:uid="{1EA1543D-4FBA-4FF1-A47E-0272F16E4C1A}"/>
    <cellStyle name="Normal 12 2 3" xfId="767" xr:uid="{E605F46D-C637-43F8-B31A-0E46C1AB6BAD}"/>
    <cellStyle name="Normal 12 2 3 2" xfId="1932" xr:uid="{6C1CA5E8-07BB-4827-BDB3-412C26330279}"/>
    <cellStyle name="Normal 12 2 3 2 2" xfId="5137" xr:uid="{A61EDA7E-9A3C-4092-80F1-6752607FD7DB}"/>
    <cellStyle name="Normal 12 2 3 2 2 2" xfId="12928" xr:uid="{CB054DCC-D055-4BD0-B304-6B44CEF9A5FC}"/>
    <cellStyle name="Normal 12 2 3 2 3" xfId="9898" xr:uid="{895B4C2D-22AA-4919-91EA-60766ECBC764}"/>
    <cellStyle name="Normal 12 2 3 2_5.3 Investments associated cy" xfId="6584" xr:uid="{F1D78682-D4F2-4845-B160-6D44AFBE0518}"/>
    <cellStyle name="Normal 12 2 3 3" xfId="2742" xr:uid="{3564E39A-F2EE-4B96-AC1B-4F80E9AC42BC}"/>
    <cellStyle name="Normal 12 2 3 3 2" xfId="5947" xr:uid="{D500FD5F-02DB-479B-AC4C-006ACE4E3A04}"/>
    <cellStyle name="Normal 12 2 3 3 2 2" xfId="13737" xr:uid="{D08259E6-1697-4F41-86BE-39FAE6106D3F}"/>
    <cellStyle name="Normal 12 2 3 3 3" xfId="10704" xr:uid="{887A3A54-B32D-47EC-9A60-1CA6CB2C246A}"/>
    <cellStyle name="Normal 12 2 3 3_5.3 Investments associated cy" xfId="6585" xr:uid="{C6C61570-D3CD-42AC-956A-F02295864AFE}"/>
    <cellStyle name="Normal 12 2 3 4" xfId="3938" xr:uid="{C3389F63-48A9-4894-9A2D-CCD6E2312A80}"/>
    <cellStyle name="Normal 12 2 3 4 2" xfId="11862" xr:uid="{77956C48-5CA9-47BE-82EB-B38999855939}"/>
    <cellStyle name="Normal 12 2 3 5" xfId="4634" xr:uid="{2EB6EE25-77A7-447D-AED2-010105EF0641}"/>
    <cellStyle name="Normal 12 2 3 5 2" xfId="12433" xr:uid="{1A844870-868D-4FA4-B52D-8D1A209F9527}"/>
    <cellStyle name="Normal 12 2 3 6" xfId="9398" xr:uid="{BA9D9034-C346-4EE6-B406-9563FA246A58}"/>
    <cellStyle name="Normal 12 2 3_3.10 Impairments" xfId="1049" xr:uid="{0A166AA1-0699-428B-9589-FD7154C4B43D}"/>
    <cellStyle name="Normal 12 2 4" xfId="1659" xr:uid="{B23E58F6-5069-4A24-89BB-56C45E217B6B}"/>
    <cellStyle name="Normal 12 2 4 2" xfId="4864" xr:uid="{52463A65-E45C-4844-94AD-C1BD34293002}"/>
    <cellStyle name="Normal 12 2 4 2 2" xfId="12655" xr:uid="{18FDD5BB-F321-4E6E-8B9D-823CEF6625FA}"/>
    <cellStyle name="Normal 12 2 4 3" xfId="9625" xr:uid="{30BA34F0-C596-4641-8C43-76D09FE6EC67}"/>
    <cellStyle name="Normal 12 2 4_5.3 Investments associated cy" xfId="6586" xr:uid="{C6905223-4585-4D24-91E8-BE6768DF4E74}"/>
    <cellStyle name="Normal 12 2 5" xfId="2204" xr:uid="{E016B45F-3687-4CA5-94DE-69903651F68B}"/>
    <cellStyle name="Normal 12 2 5 2" xfId="5409" xr:uid="{3051CEEC-EBCF-414D-B191-6BA520A66EEE}"/>
    <cellStyle name="Normal 12 2 5 2 2" xfId="13199" xr:uid="{81AFC725-6B44-4462-ADCC-744F4A366552}"/>
    <cellStyle name="Normal 12 2 5 3" xfId="10166" xr:uid="{1A11F8A3-F203-49C9-BFAB-1FD48F79AF29}"/>
    <cellStyle name="Normal 12 2 5_5.3 Investments associated cy" xfId="6587" xr:uid="{94E3994E-804C-4C28-9F45-F6058C02EB3A}"/>
    <cellStyle name="Normal 12 2 6" xfId="3391" xr:uid="{BDA5F687-A1E4-4847-8D36-D2E41DAC2843}"/>
    <cellStyle name="Normal 12 2 6 2" xfId="11326" xr:uid="{837AF4E3-DF33-4740-938D-67ACB547B806}"/>
    <cellStyle name="Normal 12 2 7" xfId="4424" xr:uid="{2ABE1022-B086-4EC3-98F4-3CB95BF88F84}"/>
    <cellStyle name="Normal 12 2 7 2" xfId="12223" xr:uid="{E2A0E7AE-1D98-4C97-A948-C3E3FD8D1F83}"/>
    <cellStyle name="Normal 12 2 8" xfId="8809" xr:uid="{70EAD1A4-8050-490E-8169-3373C5CE3366}"/>
    <cellStyle name="Normal 12 2_3.10 Impairments" xfId="1046" xr:uid="{42B6ACE2-D24F-4213-89C1-1B86D62966D3}"/>
    <cellStyle name="Normal 12 20" xfId="4418" xr:uid="{B4D06A80-9C9F-4CB2-B32A-2C4A6C6F4C08}"/>
    <cellStyle name="Normal 12 20 2" xfId="12217" xr:uid="{4E696510-6EAC-4767-8819-BC8B096AF691}"/>
    <cellStyle name="Normal 12 21" xfId="8798" xr:uid="{8B40F9F4-68BF-4C15-AA2E-E73F091D5927}"/>
    <cellStyle name="Normal 12 3" xfId="183" xr:uid="{10290BC7-A1C3-4772-9C33-17A64E7164C4}"/>
    <cellStyle name="Normal 12 3 2" xfId="487" xr:uid="{F30A10EF-98DB-455F-8752-B1316B334F39}"/>
    <cellStyle name="Normal 12 3 2 2" xfId="867" xr:uid="{6F263EE1-7DEC-4DEF-893C-9F0AA6FBE315}"/>
    <cellStyle name="Normal 12 3 2 2 2" xfId="2032" xr:uid="{C42B675B-6B78-4928-B01F-7135418FF9FD}"/>
    <cellStyle name="Normal 12 3 2 2 2 2" xfId="5237" xr:uid="{AF8A8212-91CC-4FA5-BE32-B309A16B948D}"/>
    <cellStyle name="Normal 12 3 2 2 2 2 2" xfId="13028" xr:uid="{E7717E6D-6A1A-40E2-9BDC-CF82D923EDC6}"/>
    <cellStyle name="Normal 12 3 2 2 2 3" xfId="9998" xr:uid="{C54E5CC4-8153-4A8B-A614-F053ADE11761}"/>
    <cellStyle name="Normal 12 3 2 2 2_5.3 Investments associated cy" xfId="6588" xr:uid="{D9508567-0B74-4576-BB92-400028DD8271}"/>
    <cellStyle name="Normal 12 3 2 2 3" xfId="2842" xr:uid="{D6B69CD7-ABF4-4E7E-B960-0286CC804886}"/>
    <cellStyle name="Normal 12 3 2 2 3 2" xfId="6047" xr:uid="{63E1A3B0-338C-4BF8-A613-DEC544E77702}"/>
    <cellStyle name="Normal 12 3 2 2 3 2 2" xfId="13837" xr:uid="{C169B61D-8A9C-4C14-BEFB-2312079075DE}"/>
    <cellStyle name="Normal 12 3 2 2 3 3" xfId="10804" xr:uid="{4E9B88A5-37BC-4168-96B3-77E7FD71C1CD}"/>
    <cellStyle name="Normal 12 3 2 2 3_5.3 Investments associated cy" xfId="6589" xr:uid="{3581F31B-355F-4960-80B9-E35E4B9AA051}"/>
    <cellStyle name="Normal 12 3 2 2 4" xfId="4038" xr:uid="{573F1C7F-D69E-488E-9C23-408E85E49013}"/>
    <cellStyle name="Normal 12 3 2 2 4 2" xfId="11962" xr:uid="{40332143-6E1A-4BBE-ADF8-B65C6580B0CC}"/>
    <cellStyle name="Normal 12 3 2 2 5" xfId="4734" xr:uid="{B2F34008-96AE-4EEA-8709-C6C442F542F8}"/>
    <cellStyle name="Normal 12 3 2 2 5 2" xfId="12533" xr:uid="{AD6F1989-4FAD-4637-BFBD-47A8DDABE66D}"/>
    <cellStyle name="Normal 12 3 2 2 6" xfId="9498" xr:uid="{DA229A6B-D9A9-4561-88C2-6CBFB1B54A37}"/>
    <cellStyle name="Normal 12 3 2 2_3.10 Impairments" xfId="1052" xr:uid="{2DE52AD3-0D56-4F30-8105-3DC720477D64}"/>
    <cellStyle name="Normal 12 3 2 3" xfId="1794" xr:uid="{DFDE98F7-B519-4E87-ACA5-622C03A14964}"/>
    <cellStyle name="Normal 12 3 2 3 2" xfId="4999" xr:uid="{6ECA7778-4E86-4842-ACE3-DB307B8942F3}"/>
    <cellStyle name="Normal 12 3 2 3 2 2" xfId="12790" xr:uid="{3E43F170-2283-4346-93B9-77A0CA96F939}"/>
    <cellStyle name="Normal 12 3 2 3 3" xfId="9760" xr:uid="{B9BF04FC-2D7A-49A6-816D-87A0AE07DC1B}"/>
    <cellStyle name="Normal 12 3 2 3_5.3 Investments associated cy" xfId="6590" xr:uid="{57276D35-6A4B-4EC4-BDE3-784C0F2A9642}"/>
    <cellStyle name="Normal 12 3 2 4" xfId="2487" xr:uid="{793D4B97-C90A-4EBF-85B3-B638C25E35A8}"/>
    <cellStyle name="Normal 12 3 2 4 2" xfId="5692" xr:uid="{D641464E-60A7-4B20-9AB3-86B0B6B33287}"/>
    <cellStyle name="Normal 12 3 2 4 2 2" xfId="13482" xr:uid="{1D8D5496-1D0B-4FF0-A2EF-0CF840D827EA}"/>
    <cellStyle name="Normal 12 3 2 4 3" xfId="10449" xr:uid="{10E59BE9-58BE-4325-A38C-36A9A4ECDD27}"/>
    <cellStyle name="Normal 12 3 2 4_5.3 Investments associated cy" xfId="6591" xr:uid="{5CFCDB22-A084-4342-9D53-650E0874B7EA}"/>
    <cellStyle name="Normal 12 3 2 5" xfId="3685" xr:uid="{27FD6A4F-61CE-4667-B39F-954136954743}"/>
    <cellStyle name="Normal 12 3 2 5 2" xfId="11609" xr:uid="{066E7017-7B62-45AA-BE94-A40CC733E49D}"/>
    <cellStyle name="Normal 12 3 2 6" xfId="4524" xr:uid="{3153CF2E-1249-4CA6-904F-AB89EBE84E55}"/>
    <cellStyle name="Normal 12 3 2 6 2" xfId="12323" xr:uid="{07FE8411-5850-4D84-9BA1-78717D61BA13}"/>
    <cellStyle name="Normal 12 3 2 7" xfId="9120" xr:uid="{B5FAB297-4B1A-4133-BDBD-C2C4BE64F91A}"/>
    <cellStyle name="Normal 12 3 2_3.10 Impairments" xfId="1051" xr:uid="{F7487793-49E0-47B5-BFF4-0B10AF773B61}"/>
    <cellStyle name="Normal 12 3 3" xfId="773" xr:uid="{D4D4FF63-3098-48AC-AB1E-20F9E7965426}"/>
    <cellStyle name="Normal 12 3 3 2" xfId="1938" xr:uid="{81ADCBFB-1F32-4C5B-B4A9-204FAF29351C}"/>
    <cellStyle name="Normal 12 3 3 2 2" xfId="5143" xr:uid="{96A7261C-5BE0-422D-9C29-E201F9413E81}"/>
    <cellStyle name="Normal 12 3 3 2 2 2" xfId="12934" xr:uid="{E00B85E2-4D6A-4849-8B07-AC0D5F977494}"/>
    <cellStyle name="Normal 12 3 3 2 3" xfId="9904" xr:uid="{2E2D262C-EA99-4698-A6B2-501F7D538CDE}"/>
    <cellStyle name="Normal 12 3 3 2_5.3 Investments associated cy" xfId="6592" xr:uid="{6F4F124C-46CB-4857-9EE7-EFEDE355BD81}"/>
    <cellStyle name="Normal 12 3 3 3" xfId="2748" xr:uid="{97C41A7A-CE28-466A-B2C5-D3DB0AC5B684}"/>
    <cellStyle name="Normal 12 3 3 3 2" xfId="5953" xr:uid="{4463A815-878F-4249-83EC-9141CA5E7260}"/>
    <cellStyle name="Normal 12 3 3 3 2 2" xfId="13743" xr:uid="{C726AA78-6EEA-49EA-888D-31506316E1E5}"/>
    <cellStyle name="Normal 12 3 3 3 3" xfId="10710" xr:uid="{591348DF-FD5A-4A6C-BCBE-952589A51B32}"/>
    <cellStyle name="Normal 12 3 3 3_5.3 Investments associated cy" xfId="6593" xr:uid="{12684460-7BC1-4161-A96D-EDEA8499F963}"/>
    <cellStyle name="Normal 12 3 3 4" xfId="3944" xr:uid="{055ECAA6-C6F3-4501-A1E4-DC047F9689D2}"/>
    <cellStyle name="Normal 12 3 3 4 2" xfId="11868" xr:uid="{117F2BFB-0BB7-4975-B180-55A79B24233E}"/>
    <cellStyle name="Normal 12 3 3 5" xfId="4640" xr:uid="{AADFD747-B1A7-4EC4-B81C-404D7DF4F58B}"/>
    <cellStyle name="Normal 12 3 3 5 2" xfId="12439" xr:uid="{02F1A928-E3A7-4639-9897-2C24CCD2C889}"/>
    <cellStyle name="Normal 12 3 3 6" xfId="9404" xr:uid="{980C091F-346E-4559-9921-F46274664DD4}"/>
    <cellStyle name="Normal 12 3 3_3.10 Impairments" xfId="1053" xr:uid="{F56972FC-D3B5-426B-B644-4A8B3B3061F5}"/>
    <cellStyle name="Normal 12 3 4" xfId="1665" xr:uid="{F97B52A9-0FFE-4927-A134-C9F5A2873FE9}"/>
    <cellStyle name="Normal 12 3 4 2" xfId="4870" xr:uid="{ACED76F2-DE4A-4163-A139-6D32DDF19012}"/>
    <cellStyle name="Normal 12 3 4 2 2" xfId="12661" xr:uid="{5AE89622-C9A0-4993-B030-835FA4D43539}"/>
    <cellStyle name="Normal 12 3 4 3" xfId="9631" xr:uid="{CC924A66-4179-4EFC-99CE-F5558C11549D}"/>
    <cellStyle name="Normal 12 3 4_5.3 Investments associated cy" xfId="6594" xr:uid="{F8D871F2-B800-472B-B483-477755C7E343}"/>
    <cellStyle name="Normal 12 3 5" xfId="2215" xr:uid="{25718CBD-2A53-4DEE-ABA9-7FD8F7B068EB}"/>
    <cellStyle name="Normal 12 3 5 2" xfId="5420" xr:uid="{75445724-191D-43D1-BAB0-41CDFA13942F}"/>
    <cellStyle name="Normal 12 3 5 2 2" xfId="13210" xr:uid="{578DEC83-6E43-4BB4-B205-ED183AE47067}"/>
    <cellStyle name="Normal 12 3 5 3" xfId="10177" xr:uid="{B61BA458-5C98-4DD6-9838-9635919DA2DE}"/>
    <cellStyle name="Normal 12 3 5_5.3 Investments associated cy" xfId="6595" xr:uid="{B06C9E47-BE95-45F5-B040-EDB7DF3DA057}"/>
    <cellStyle name="Normal 12 3 6" xfId="3401" xr:uid="{04482B9C-FC0D-480C-8859-95A0D5CA652F}"/>
    <cellStyle name="Normal 12 3 6 2" xfId="11336" xr:uid="{65295888-E055-4B1E-8E5F-E7B6A3D87C42}"/>
    <cellStyle name="Normal 12 3 7" xfId="4430" xr:uid="{29777275-5C38-4D85-A97F-76D2071C588B}"/>
    <cellStyle name="Normal 12 3 7 2" xfId="12229" xr:uid="{D29E0FE0-78A5-41C8-A340-37C4393A5721}"/>
    <cellStyle name="Normal 12 3 8" xfId="8819" xr:uid="{301FC572-2333-4E49-BECA-B326981D4B38}"/>
    <cellStyle name="Normal 12 3_3.10 Impairments" xfId="1050" xr:uid="{092866B5-3D3A-4037-8D15-33160756F254}"/>
    <cellStyle name="Normal 12 4" xfId="203" xr:uid="{E4164E27-DC75-4A17-93DE-9538762D0A9F}"/>
    <cellStyle name="Normal 12 4 2" xfId="507" xr:uid="{8686AF98-C9E6-4F4C-A644-669C128B9D09}"/>
    <cellStyle name="Normal 12 4 2 2" xfId="873" xr:uid="{AA72CCDD-65D1-4E0E-8A2B-17FCB0389150}"/>
    <cellStyle name="Normal 12 4 2 2 2" xfId="2038" xr:uid="{DA624B72-3392-4A01-BB50-BA59E0CA051A}"/>
    <cellStyle name="Normal 12 4 2 2 2 2" xfId="5243" xr:uid="{A88EF44D-4161-47A3-AE16-734AF55CFD66}"/>
    <cellStyle name="Normal 12 4 2 2 2 2 2" xfId="13034" xr:uid="{FD19D69A-53C6-429E-B568-3B421D496D0E}"/>
    <cellStyle name="Normal 12 4 2 2 2 3" xfId="10004" xr:uid="{5ACA8169-9A34-4B61-9C56-64973B7167BC}"/>
    <cellStyle name="Normal 12 4 2 2 2_5.3 Investments associated cy" xfId="6596" xr:uid="{07C95CFC-2D9B-488D-95D5-669C37EA153B}"/>
    <cellStyle name="Normal 12 4 2 2 3" xfId="2848" xr:uid="{1A5756D4-C729-4B3D-917F-B7C9C82BFC22}"/>
    <cellStyle name="Normal 12 4 2 2 3 2" xfId="6053" xr:uid="{FC2F0A9E-01BC-4460-88BB-14FC99EA7856}"/>
    <cellStyle name="Normal 12 4 2 2 3 2 2" xfId="13843" xr:uid="{DE8E6503-F2FD-47E2-B9C6-9B55E82003C6}"/>
    <cellStyle name="Normal 12 4 2 2 3 3" xfId="10810" xr:uid="{A90B8CFC-BFED-4ADA-A571-ED4C6D405D3E}"/>
    <cellStyle name="Normal 12 4 2 2 3_5.3 Investments associated cy" xfId="6597" xr:uid="{28089398-EB05-433E-9F51-7E93BF17DFBF}"/>
    <cellStyle name="Normal 12 4 2 2 4" xfId="4044" xr:uid="{83567B3C-219A-4E93-9327-8B16AC609578}"/>
    <cellStyle name="Normal 12 4 2 2 4 2" xfId="11968" xr:uid="{4ACAFBFA-B58D-4025-AB5A-AA07315A91C1}"/>
    <cellStyle name="Normal 12 4 2 2 5" xfId="4740" xr:uid="{8B92145B-8369-4C5B-A48E-974CAA51C07D}"/>
    <cellStyle name="Normal 12 4 2 2 5 2" xfId="12539" xr:uid="{BA9D770A-A7AF-442F-960B-C2899DA9B83A}"/>
    <cellStyle name="Normal 12 4 2 2 6" xfId="9504" xr:uid="{37D6D4BD-9D46-4366-8D19-E65D4CDD493B}"/>
    <cellStyle name="Normal 12 4 2 2_3.10 Impairments" xfId="1056" xr:uid="{0502B08D-317F-49CE-A59D-FE9F82E70930}"/>
    <cellStyle name="Normal 12 4 2 3" xfId="1802" xr:uid="{5EF63E27-5948-4200-9C06-ABE7FAEE2982}"/>
    <cellStyle name="Normal 12 4 2 3 2" xfId="5007" xr:uid="{03D85430-0D12-473A-9CFD-0A06AE9DB7EE}"/>
    <cellStyle name="Normal 12 4 2 3 2 2" xfId="12798" xr:uid="{E19FF0A5-95FB-4ABD-8D85-D65AAA0FE484}"/>
    <cellStyle name="Normal 12 4 2 3 3" xfId="9768" xr:uid="{EE080FE0-A77D-4290-928C-93A90AB51E08}"/>
    <cellStyle name="Normal 12 4 2 3_5.3 Investments associated cy" xfId="6598" xr:uid="{85EC142D-7BA1-4E39-B703-C6127E294D8D}"/>
    <cellStyle name="Normal 12 4 2 4" xfId="2505" xr:uid="{BF7AF2F1-0447-430C-9ADC-5BD335B02BDA}"/>
    <cellStyle name="Normal 12 4 2 4 2" xfId="5710" xr:uid="{46604203-8FED-425F-A49E-641C1275DFD0}"/>
    <cellStyle name="Normal 12 4 2 4 2 2" xfId="13500" xr:uid="{5F267AA0-2F33-44F9-8A1F-2D1DFEB9F068}"/>
    <cellStyle name="Normal 12 4 2 4 3" xfId="10467" xr:uid="{99AA252B-78A5-4584-88B2-E5AC5F55F191}"/>
    <cellStyle name="Normal 12 4 2 4_5.3 Investments associated cy" xfId="6599" xr:uid="{138790F0-07A9-4B5A-BCE8-B884D70A371C}"/>
    <cellStyle name="Normal 12 4 2 5" xfId="3703" xr:uid="{0A7B4C3A-AD41-4B73-B843-D29878CEF8B1}"/>
    <cellStyle name="Normal 12 4 2 5 2" xfId="11627" xr:uid="{D1863F89-65EC-49DD-835B-1FBE6E3A7B22}"/>
    <cellStyle name="Normal 12 4 2 6" xfId="4530" xr:uid="{5169FF5E-90AA-41E8-B6BC-3620D525B9E7}"/>
    <cellStyle name="Normal 12 4 2 6 2" xfId="12329" xr:uid="{1A8A2FE3-F755-4966-8161-5B1D2BD13323}"/>
    <cellStyle name="Normal 12 4 2 7" xfId="9140" xr:uid="{A36DF78B-214A-47A0-9004-A6E811F0B396}"/>
    <cellStyle name="Normal 12 4 2_3.10 Impairments" xfId="1055" xr:uid="{D1C8DFAB-9110-4F05-A1E6-8EEB10C2A637}"/>
    <cellStyle name="Normal 12 4 3" xfId="779" xr:uid="{0011104A-5933-40C3-9B58-BF517CBFDB3A}"/>
    <cellStyle name="Normal 12 4 3 2" xfId="1944" xr:uid="{A5A8415F-E03F-45BC-8FCC-48201438CF4B}"/>
    <cellStyle name="Normal 12 4 3 2 2" xfId="5149" xr:uid="{B4FCC4B2-B977-4E67-AE5C-4656119485BE}"/>
    <cellStyle name="Normal 12 4 3 2 2 2" xfId="12940" xr:uid="{C888A882-27CE-43E4-9430-5DE9297DA187}"/>
    <cellStyle name="Normal 12 4 3 2 3" xfId="9910" xr:uid="{660BEB14-A0E5-43AF-AFC5-0C0C9A0727A1}"/>
    <cellStyle name="Normal 12 4 3 2_5.3 Investments associated cy" xfId="6600" xr:uid="{87D9715B-30F0-412B-8B92-AE520A786347}"/>
    <cellStyle name="Normal 12 4 3 3" xfId="2754" xr:uid="{80CBEC57-140B-4BBF-85FF-B30CC54D9A3E}"/>
    <cellStyle name="Normal 12 4 3 3 2" xfId="5959" xr:uid="{28670B58-47E1-4F88-8BB9-FD564EF9D310}"/>
    <cellStyle name="Normal 12 4 3 3 2 2" xfId="13749" xr:uid="{6FD9495D-45A7-4E6F-9AF1-AD5E7D61BD76}"/>
    <cellStyle name="Normal 12 4 3 3 3" xfId="10716" xr:uid="{A7302685-BB15-42E2-B10B-7F3AE44DE9DA}"/>
    <cellStyle name="Normal 12 4 3 3_5.3 Investments associated cy" xfId="6601" xr:uid="{42DED046-ED5F-40C8-87B2-C5A57A92A6D3}"/>
    <cellStyle name="Normal 12 4 3 4" xfId="3950" xr:uid="{3C856701-C1B5-4B07-BD20-FBD57EDE1D9D}"/>
    <cellStyle name="Normal 12 4 3 4 2" xfId="11874" xr:uid="{678B8722-3912-4FC0-B058-4B879869AAA3}"/>
    <cellStyle name="Normal 12 4 3 5" xfId="4646" xr:uid="{A50CA167-C4D6-4020-ABB3-9328C83F8593}"/>
    <cellStyle name="Normal 12 4 3 5 2" xfId="12445" xr:uid="{1BC9877A-7437-4B58-B52E-CB03D40C2AF0}"/>
    <cellStyle name="Normal 12 4 3 6" xfId="9410" xr:uid="{556901CE-42D0-4773-9DDB-7C7D1028D77E}"/>
    <cellStyle name="Normal 12 4 3_3.10 Impairments" xfId="1057" xr:uid="{0B8324ED-5BA0-444E-B44D-A1EA20D9C585}"/>
    <cellStyle name="Normal 12 4 4" xfId="1673" xr:uid="{7019BEBE-68F6-4524-8449-F9C10294F9BB}"/>
    <cellStyle name="Normal 12 4 4 2" xfId="4878" xr:uid="{BEDEBE1C-400E-4152-A3A4-79BB7CC783A0}"/>
    <cellStyle name="Normal 12 4 4 2 2" xfId="12669" xr:uid="{3FD477F2-E1AD-4B6E-92BE-D4B23752DF13}"/>
    <cellStyle name="Normal 12 4 4 3" xfId="9639" xr:uid="{D0BF1D11-8807-4380-83E5-20E3AEE03DA7}"/>
    <cellStyle name="Normal 12 4 4_5.3 Investments associated cy" xfId="6602" xr:uid="{FCDC87B4-FD6E-4F74-977D-787F03C96608}"/>
    <cellStyle name="Normal 12 4 5" xfId="2233" xr:uid="{CC462D52-BFC1-403F-ABEC-5C8C167CA962}"/>
    <cellStyle name="Normal 12 4 5 2" xfId="5438" xr:uid="{5D6DEC1A-4246-413C-A7B6-CC2B192B116D}"/>
    <cellStyle name="Normal 12 4 5 2 2" xfId="13228" xr:uid="{BB6CECA3-BD79-4091-A5C0-033B91F4B80F}"/>
    <cellStyle name="Normal 12 4 5 3" xfId="10195" xr:uid="{CE751DDF-0577-40DC-B54B-5E7CC368DDFA}"/>
    <cellStyle name="Normal 12 4 5_5.3 Investments associated cy" xfId="6603" xr:uid="{A1DE2B70-BA19-48A4-B70F-02FED0DCE3B9}"/>
    <cellStyle name="Normal 12 4 6" xfId="3420" xr:uid="{76190B83-9E50-4106-AE54-2F956EB436E0}"/>
    <cellStyle name="Normal 12 4 6 2" xfId="11355" xr:uid="{E009B492-EAB9-4597-8A2E-4D7A8C42211A}"/>
    <cellStyle name="Normal 12 4 7" xfId="4436" xr:uid="{B0AE4275-A725-4119-93CF-48BF0028184B}"/>
    <cellStyle name="Normal 12 4 7 2" xfId="12235" xr:uid="{F2395AAA-1A91-4102-8D06-436EDBBCC9F8}"/>
    <cellStyle name="Normal 12 4 8" xfId="8839" xr:uid="{5659DD02-83A1-4726-B9BE-98D069C7F596}"/>
    <cellStyle name="Normal 12 4_3.10 Impairments" xfId="1054" xr:uid="{B49C74BC-E5BB-4339-AB94-742539D14940}"/>
    <cellStyle name="Normal 12 5" xfId="219" xr:uid="{6938D205-5773-46A3-85FE-52510EE07838}"/>
    <cellStyle name="Normal 12 5 2" xfId="523" xr:uid="{433CBAE5-7AFE-42E3-B53D-099EC51F5AD0}"/>
    <cellStyle name="Normal 12 5 2 2" xfId="879" xr:uid="{D3267AD1-E213-4818-8BC2-7169553E4775}"/>
    <cellStyle name="Normal 12 5 2 2 2" xfId="2044" xr:uid="{DFA4E072-AB9B-4241-BFA1-4CFD59CC8376}"/>
    <cellStyle name="Normal 12 5 2 2 2 2" xfId="5249" xr:uid="{C5A39405-B226-4A34-BDF0-09D6A54B573B}"/>
    <cellStyle name="Normal 12 5 2 2 2 2 2" xfId="13040" xr:uid="{C5A15ED8-6CCE-4737-8D53-E6197877DA29}"/>
    <cellStyle name="Normal 12 5 2 2 2 3" xfId="10010" xr:uid="{D367EDBD-A9ED-43D7-866B-8F691A407CDB}"/>
    <cellStyle name="Normal 12 5 2 2 2_5.3 Investments associated cy" xfId="6604" xr:uid="{E124809E-B750-4E07-9D4F-8BA042324316}"/>
    <cellStyle name="Normal 12 5 2 2 3" xfId="2854" xr:uid="{A48128D5-D400-41EA-9973-E47CBDC05A49}"/>
    <cellStyle name="Normal 12 5 2 2 3 2" xfId="6059" xr:uid="{8FA52242-0967-4C91-B2F6-0B025E1B45D8}"/>
    <cellStyle name="Normal 12 5 2 2 3 2 2" xfId="13849" xr:uid="{BFD1B29C-6226-4473-B5F9-6D101170B15F}"/>
    <cellStyle name="Normal 12 5 2 2 3 3" xfId="10816" xr:uid="{03FE7190-E3AB-42B6-BAB5-8F67DBB19782}"/>
    <cellStyle name="Normal 12 5 2 2 3_5.3 Investments associated cy" xfId="6605" xr:uid="{587F2434-B277-4BCD-970E-E1C6AC1018C9}"/>
    <cellStyle name="Normal 12 5 2 2 4" xfId="4050" xr:uid="{B69C0ACA-6F7F-4CD5-90AC-9CC5654BE555}"/>
    <cellStyle name="Normal 12 5 2 2 4 2" xfId="11974" xr:uid="{824D7693-FE05-4402-982F-A327AA942436}"/>
    <cellStyle name="Normal 12 5 2 2 5" xfId="4746" xr:uid="{1848BBFB-BB8F-4173-86A3-40B5E69CFEEE}"/>
    <cellStyle name="Normal 12 5 2 2 5 2" xfId="12545" xr:uid="{6C6583A0-BEC6-4331-87AA-BC86C5B13660}"/>
    <cellStyle name="Normal 12 5 2 2 6" xfId="9510" xr:uid="{C8781F0C-C4F7-487C-8E60-6CF9D3247036}"/>
    <cellStyle name="Normal 12 5 2 2_3.10 Impairments" xfId="1060" xr:uid="{E67279C5-7FD5-4943-BE70-90EC82B613A7}"/>
    <cellStyle name="Normal 12 5 2 3" xfId="1809" xr:uid="{8F12A0FC-EBF6-4C32-A83D-C4248E140698}"/>
    <cellStyle name="Normal 12 5 2 3 2" xfId="5014" xr:uid="{0EAF5FE9-D582-42C4-95F6-BE4BEA1DB01D}"/>
    <cellStyle name="Normal 12 5 2 3 2 2" xfId="12805" xr:uid="{435959F2-0E6D-4AE8-A573-05A51AE13793}"/>
    <cellStyle name="Normal 12 5 2 3 3" xfId="9775" xr:uid="{B408CDD4-F8BA-4535-9F19-3CFB6BF703E5}"/>
    <cellStyle name="Normal 12 5 2 3_5.3 Investments associated cy" xfId="6606" xr:uid="{9DAE6AB2-345F-4F8F-ADA4-8A0C32EA88B0}"/>
    <cellStyle name="Normal 12 5 2 4" xfId="2519" xr:uid="{FC6FA02F-0ED5-4B6F-B6A7-67837B0D7C7F}"/>
    <cellStyle name="Normal 12 5 2 4 2" xfId="5724" xr:uid="{59154FB8-682E-4C31-A520-CC156A936013}"/>
    <cellStyle name="Normal 12 5 2 4 2 2" xfId="13514" xr:uid="{6A9AF4B6-1BA9-49F0-9D8D-1D985B1F67C7}"/>
    <cellStyle name="Normal 12 5 2 4 3" xfId="10481" xr:uid="{A100FF0B-6777-4711-BA9C-F9EAD3BEEBBF}"/>
    <cellStyle name="Normal 12 5 2 4_5.3 Investments associated cy" xfId="6607" xr:uid="{EBD8BF55-0F7F-4743-9BF5-AE6C7C622D3E}"/>
    <cellStyle name="Normal 12 5 2 5" xfId="3718" xr:uid="{FE6FA6EF-9A3A-40B7-9D07-3D1E70CD8D05}"/>
    <cellStyle name="Normal 12 5 2 5 2" xfId="11642" xr:uid="{F15E3BDF-8873-4D37-A7F1-4AB14851546F}"/>
    <cellStyle name="Normal 12 5 2 6" xfId="4536" xr:uid="{34E26CA5-C5C8-4B7F-8AEB-0D9A65B11AB3}"/>
    <cellStyle name="Normal 12 5 2 6 2" xfId="12335" xr:uid="{80B6A22D-9DD1-4C86-BD09-73B5F2353947}"/>
    <cellStyle name="Normal 12 5 2 7" xfId="9155" xr:uid="{9AC5A711-540F-4539-A5EF-0987CB8683D6}"/>
    <cellStyle name="Normal 12 5 2_3.10 Impairments" xfId="1059" xr:uid="{199DDDDA-828C-4F1C-A409-9DB7C7812C24}"/>
    <cellStyle name="Normal 12 5 3" xfId="785" xr:uid="{710BB142-1440-48EC-B239-BE3166C5C58D}"/>
    <cellStyle name="Normal 12 5 3 2" xfId="1950" xr:uid="{0AEE33C8-36F9-4100-931F-37009843729F}"/>
    <cellStyle name="Normal 12 5 3 2 2" xfId="5155" xr:uid="{DD12FBFB-E976-4009-B578-BC528A1AA7EE}"/>
    <cellStyle name="Normal 12 5 3 2 2 2" xfId="12946" xr:uid="{2BDCFFAB-E72E-4171-ADDB-417E629A754F}"/>
    <cellStyle name="Normal 12 5 3 2 3" xfId="9916" xr:uid="{EEB6B823-0928-429F-B37B-C567CD23AEDA}"/>
    <cellStyle name="Normal 12 5 3 2_5.3 Investments associated cy" xfId="6608" xr:uid="{6E9B1BF4-B294-4D07-B95A-538A3AB28F52}"/>
    <cellStyle name="Normal 12 5 3 3" xfId="2760" xr:uid="{810A306E-CEEE-427B-84B0-9D6BBCAD59B9}"/>
    <cellStyle name="Normal 12 5 3 3 2" xfId="5965" xr:uid="{100003CE-C294-4B33-A6DC-3FD1B2DA32D4}"/>
    <cellStyle name="Normal 12 5 3 3 2 2" xfId="13755" xr:uid="{7FB10D87-540D-43A9-85E2-757B9F5F8ABE}"/>
    <cellStyle name="Normal 12 5 3 3 3" xfId="10722" xr:uid="{49B6DE6B-0E32-40B1-B8A8-D56413425EDA}"/>
    <cellStyle name="Normal 12 5 3 3_5.3 Investments associated cy" xfId="6609" xr:uid="{317D3A37-E0C2-4F32-A20A-4923B1793879}"/>
    <cellStyle name="Normal 12 5 3 4" xfId="3956" xr:uid="{86D91659-3AA5-4175-AE50-9A1876CB8C8C}"/>
    <cellStyle name="Normal 12 5 3 4 2" xfId="11880" xr:uid="{9922A8A8-1A45-4DC5-814E-7838E4A7D3F6}"/>
    <cellStyle name="Normal 12 5 3 5" xfId="4652" xr:uid="{FE68B8EC-9B8B-44D9-87E4-CAA50BCB5786}"/>
    <cellStyle name="Normal 12 5 3 5 2" xfId="12451" xr:uid="{DE26F7F0-ABA8-4E52-A315-B50E2CD71D9E}"/>
    <cellStyle name="Normal 12 5 3 6" xfId="9416" xr:uid="{CDDDBC69-A591-4818-A13B-14626D5B9BDF}"/>
    <cellStyle name="Normal 12 5 3_3.10 Impairments" xfId="1061" xr:uid="{9FC013DA-F77A-46AF-93B6-4234FED46BC4}"/>
    <cellStyle name="Normal 12 5 4" xfId="1680" xr:uid="{3657B578-6C0C-4CA1-86D7-EED0C80DEE91}"/>
    <cellStyle name="Normal 12 5 4 2" xfId="4885" xr:uid="{40BA1894-D142-42D4-B2FE-D023D40EBEE0}"/>
    <cellStyle name="Normal 12 5 4 2 2" xfId="12676" xr:uid="{13458D02-6487-40A6-AB31-98079DF2DB5A}"/>
    <cellStyle name="Normal 12 5 4 3" xfId="9646" xr:uid="{0454C290-C968-40F7-B6EA-4E932F1E6929}"/>
    <cellStyle name="Normal 12 5 4_5.3 Investments associated cy" xfId="6610" xr:uid="{A5E5EFE7-9650-416B-9F52-D3F24272685D}"/>
    <cellStyle name="Normal 12 5 5" xfId="2247" xr:uid="{34A58C89-3F75-40B0-A918-267013B13694}"/>
    <cellStyle name="Normal 12 5 5 2" xfId="5452" xr:uid="{92251BAA-25DA-4BF9-ACD6-0FC0C9C7C3B7}"/>
    <cellStyle name="Normal 12 5 5 2 2" xfId="13242" xr:uid="{5D3844A9-63AF-45E5-B5C9-773994CFE046}"/>
    <cellStyle name="Normal 12 5 5 3" xfId="10209" xr:uid="{B0B5F9E2-B4B1-4BF0-88AF-FAF1475398C8}"/>
    <cellStyle name="Normal 12 5 5_5.3 Investments associated cy" xfId="6611" xr:uid="{4D972496-EDC1-4458-90FB-0C29BFB4A376}"/>
    <cellStyle name="Normal 12 5 6" xfId="3436" xr:uid="{BDF73513-88FF-4584-9E4C-6B5616E265BE}"/>
    <cellStyle name="Normal 12 5 6 2" xfId="11370" xr:uid="{6D0D71C3-4DFD-4265-B14A-2464045CE335}"/>
    <cellStyle name="Normal 12 5 7" xfId="4442" xr:uid="{32CF7E65-0422-4E96-ABF9-8E81ED5E4BE1}"/>
    <cellStyle name="Normal 12 5 7 2" xfId="12241" xr:uid="{DB2CCAEC-44D3-48F5-A2C8-E195EB028489}"/>
    <cellStyle name="Normal 12 5 8" xfId="8854" xr:uid="{CFF33735-0D84-401B-84D0-A14F58BD85B8}"/>
    <cellStyle name="Normal 12 5_3.10 Impairments" xfId="1058" xr:uid="{8F10ADBD-231D-4768-BFF9-4605AB578A32}"/>
    <cellStyle name="Normal 12 6" xfId="226" xr:uid="{2ABBF27D-BB23-49AD-9A32-1E9241763765}"/>
    <cellStyle name="Normal 12 6 2" xfId="530" xr:uid="{FAD3C7B2-FA2D-4153-B09F-08BA57D527A7}"/>
    <cellStyle name="Normal 12 6 2 2" xfId="885" xr:uid="{1FF1C246-AD6D-4192-A636-01368A0D9A4F}"/>
    <cellStyle name="Normal 12 6 2 2 2" xfId="2050" xr:uid="{24E90B36-BDD9-42F7-A5AA-CB377183809E}"/>
    <cellStyle name="Normal 12 6 2 2 2 2" xfId="5255" xr:uid="{883B1BAA-BFAB-4AB6-943F-EE4CEB8EC91E}"/>
    <cellStyle name="Normal 12 6 2 2 2 2 2" xfId="13046" xr:uid="{14766C2E-4F1A-4049-A425-D9D4C5D05D5E}"/>
    <cellStyle name="Normal 12 6 2 2 2 3" xfId="10016" xr:uid="{01556DF6-B939-48A1-B5D5-D40DBD4C2470}"/>
    <cellStyle name="Normal 12 6 2 2 2_5.3 Investments associated cy" xfId="6612" xr:uid="{BAC4F4EE-2662-4A2F-8188-81D923E297BE}"/>
    <cellStyle name="Normal 12 6 2 2 3" xfId="2860" xr:uid="{AD8A51C8-9CD7-421D-BDE8-54F086D0DED4}"/>
    <cellStyle name="Normal 12 6 2 2 3 2" xfId="6065" xr:uid="{23C795B7-E09A-4D3C-BF2D-CB8DD09F7424}"/>
    <cellStyle name="Normal 12 6 2 2 3 2 2" xfId="13855" xr:uid="{349ADC7F-50DB-4B6D-AA31-92AB6323B325}"/>
    <cellStyle name="Normal 12 6 2 2 3 3" xfId="10822" xr:uid="{CD5394E6-733E-48B9-9A6C-307126B1EDD0}"/>
    <cellStyle name="Normal 12 6 2 2 3_5.3 Investments associated cy" xfId="6613" xr:uid="{8A57BE47-F91A-493A-AD38-144E9373345D}"/>
    <cellStyle name="Normal 12 6 2 2 4" xfId="4056" xr:uid="{7DF87617-D902-4B25-8F26-F62BBA33B585}"/>
    <cellStyle name="Normal 12 6 2 2 4 2" xfId="11980" xr:uid="{CF7B70ED-3505-448A-8102-DB68EE334BFB}"/>
    <cellStyle name="Normal 12 6 2 2 5" xfId="4752" xr:uid="{A63FE45C-FF30-471C-9C86-445247E367F0}"/>
    <cellStyle name="Normal 12 6 2 2 5 2" xfId="12551" xr:uid="{0CEEFEBD-82ED-41AD-A19A-1F4C021824FE}"/>
    <cellStyle name="Normal 12 6 2 2 6" xfId="9516" xr:uid="{D59C92A7-F3C6-4D38-A935-05AAE077E03B}"/>
    <cellStyle name="Normal 12 6 2 2_3.10 Impairments" xfId="1064" xr:uid="{571378D7-5D0B-4695-B979-EF5FCA8B89D2}"/>
    <cellStyle name="Normal 12 6 2 3" xfId="1816" xr:uid="{EFE0D250-0F25-43B4-AE4C-6A8CFC6E9677}"/>
    <cellStyle name="Normal 12 6 2 3 2" xfId="5021" xr:uid="{E477C475-2CBD-4D8E-874E-DC3C34DF232E}"/>
    <cellStyle name="Normal 12 6 2 3 2 2" xfId="12812" xr:uid="{04255D4F-DCD9-4665-BA64-8020322991BB}"/>
    <cellStyle name="Normal 12 6 2 3 3" xfId="9782" xr:uid="{DA307802-15FE-4ECB-BB8F-645B9695804F}"/>
    <cellStyle name="Normal 12 6 2 3_5.3 Investments associated cy" xfId="6614" xr:uid="{6573E6E8-A8DB-491A-9EC4-227955D74832}"/>
    <cellStyle name="Normal 12 6 2 4" xfId="2525" xr:uid="{F0726837-5BD6-4065-B46B-70E69F46F78C}"/>
    <cellStyle name="Normal 12 6 2 4 2" xfId="5730" xr:uid="{3794382F-B5D0-4264-901F-F316773C2BAC}"/>
    <cellStyle name="Normal 12 6 2 4 2 2" xfId="13520" xr:uid="{3BD4F653-9AD2-4741-9C7D-86110321A59E}"/>
    <cellStyle name="Normal 12 6 2 4 3" xfId="10487" xr:uid="{2EFB0948-5FBD-44A3-8AF7-6123B72E4F6A}"/>
    <cellStyle name="Normal 12 6 2 4_5.3 Investments associated cy" xfId="6615" xr:uid="{E3B82A7D-8448-47F0-9A67-5125CB9D5BBB}"/>
    <cellStyle name="Normal 12 6 2 5" xfId="3724" xr:uid="{E559C3EA-7A2C-4BE4-8C4B-D596E3270C5F}"/>
    <cellStyle name="Normal 12 6 2 5 2" xfId="11648" xr:uid="{61862913-D37D-4F85-9203-D15253BC7F5F}"/>
    <cellStyle name="Normal 12 6 2 6" xfId="4542" xr:uid="{0C9FC513-0BEA-4B7F-A151-11E542B44262}"/>
    <cellStyle name="Normal 12 6 2 6 2" xfId="12341" xr:uid="{78F99442-B0A1-44B4-B11D-80567DFEE914}"/>
    <cellStyle name="Normal 12 6 2 7" xfId="9162" xr:uid="{AB17CB7F-D67D-4D26-8E00-8FC1BADBDA8C}"/>
    <cellStyle name="Normal 12 6 2_3.10 Impairments" xfId="1063" xr:uid="{E0D19FB0-5CA7-4CFD-A190-323AFB7FAD42}"/>
    <cellStyle name="Normal 12 6 3" xfId="791" xr:uid="{239C6B65-3EDB-4188-B3A1-29F10905476D}"/>
    <cellStyle name="Normal 12 6 3 2" xfId="1956" xr:uid="{63DA6534-CF55-48D0-A331-B5336C197256}"/>
    <cellStyle name="Normal 12 6 3 2 2" xfId="5161" xr:uid="{0B917FFA-AB98-4DE9-9D3B-2F8A8F76ECFD}"/>
    <cellStyle name="Normal 12 6 3 2 2 2" xfId="12952" xr:uid="{72F58B1C-0329-44A7-908B-BC39CE81B39C}"/>
    <cellStyle name="Normal 12 6 3 2 3" xfId="9922" xr:uid="{5DB3C713-38B8-47D6-A672-7D0FEA7F31F3}"/>
    <cellStyle name="Normal 12 6 3 2_5.3 Investments associated cy" xfId="6616" xr:uid="{2586E7AA-BCBB-41CD-976F-A75467982071}"/>
    <cellStyle name="Normal 12 6 3 3" xfId="2766" xr:uid="{2FA16568-168A-4E13-A8C3-05A27E0275BC}"/>
    <cellStyle name="Normal 12 6 3 3 2" xfId="5971" xr:uid="{25BFA7E9-4397-4D26-96FC-C3D787589512}"/>
    <cellStyle name="Normal 12 6 3 3 2 2" xfId="13761" xr:uid="{84AD5872-484C-4ED9-80A2-418B4C981ED7}"/>
    <cellStyle name="Normal 12 6 3 3 3" xfId="10728" xr:uid="{728AF0E1-95AC-4CA9-9DD1-0C04E47B8689}"/>
    <cellStyle name="Normal 12 6 3 3_5.3 Investments associated cy" xfId="6617" xr:uid="{1ACCFA72-D869-4142-AC90-8B8F250BB67B}"/>
    <cellStyle name="Normal 12 6 3 4" xfId="3962" xr:uid="{D4B9773E-B248-4615-A9D1-5580959FA85F}"/>
    <cellStyle name="Normal 12 6 3 4 2" xfId="11886" xr:uid="{725A313C-E4A2-448B-BB97-122CD13B9776}"/>
    <cellStyle name="Normal 12 6 3 5" xfId="4658" xr:uid="{88BEC747-AD9C-4635-A4E0-3E5B98766AAC}"/>
    <cellStyle name="Normal 12 6 3 5 2" xfId="12457" xr:uid="{C73D30DE-4138-4784-8E20-4BBAF186A568}"/>
    <cellStyle name="Normal 12 6 3 6" xfId="9422" xr:uid="{2958F40C-90E2-44AD-8E75-7A9176C1A199}"/>
    <cellStyle name="Normal 12 6 3_3.10 Impairments" xfId="1065" xr:uid="{97A031B5-C80C-4E74-B1C2-99B3B16A9A22}"/>
    <cellStyle name="Normal 12 6 4" xfId="1687" xr:uid="{5209141F-508E-4CCE-91F8-7DDEA50C97B1}"/>
    <cellStyle name="Normal 12 6 4 2" xfId="4892" xr:uid="{FC593BDE-C799-4508-9296-578493993997}"/>
    <cellStyle name="Normal 12 6 4 2 2" xfId="12683" xr:uid="{972D157A-738F-4348-B0CF-374BF30159F9}"/>
    <cellStyle name="Normal 12 6 4 3" xfId="9653" xr:uid="{9DE3DDBD-2C9F-45C7-A5AF-4AA163C04572}"/>
    <cellStyle name="Normal 12 6 4_5.3 Investments associated cy" xfId="6618" xr:uid="{B3D3132A-8C89-4462-8ADD-885C2D4B7E19}"/>
    <cellStyle name="Normal 12 6 5" xfId="2253" xr:uid="{47CD846C-314B-4B1C-B6FD-8A5540CC8081}"/>
    <cellStyle name="Normal 12 6 5 2" xfId="5458" xr:uid="{3965E04D-8969-46DA-B8A1-62ED10DAEBB3}"/>
    <cellStyle name="Normal 12 6 5 2 2" xfId="13248" xr:uid="{54793AFA-2F25-4049-BE6A-8282FB780D36}"/>
    <cellStyle name="Normal 12 6 5 3" xfId="10215" xr:uid="{DD4CCCA2-EBA7-4CBD-B761-0488BC532FA8}"/>
    <cellStyle name="Normal 12 6 5_5.3 Investments associated cy" xfId="6619" xr:uid="{0603675F-72AD-47D0-9744-413517E76263}"/>
    <cellStyle name="Normal 12 6 6" xfId="3442" xr:uid="{934D55AA-6AD6-4BB1-B54A-17176404C478}"/>
    <cellStyle name="Normal 12 6 6 2" xfId="11376" xr:uid="{23A9C0DD-92EF-440E-8C4A-68B5A81EC08C}"/>
    <cellStyle name="Normal 12 6 7" xfId="4448" xr:uid="{F2FEBB21-5151-44DA-93C8-4688CFEBBE50}"/>
    <cellStyle name="Normal 12 6 7 2" xfId="12247" xr:uid="{C2FAEC87-D4C0-4B40-A5CC-FD0EDB2E9F38}"/>
    <cellStyle name="Normal 12 6 8" xfId="8861" xr:uid="{BCD2C9EE-5054-4ACC-AD62-011B2F61BFFA}"/>
    <cellStyle name="Normal 12 6_3.10 Impairments" xfId="1062" xr:uid="{05134818-A4C7-4493-B5E8-A96FAC8EDCB2}"/>
    <cellStyle name="Normal 12 7" xfId="241" xr:uid="{E96731BC-05E7-4391-AF69-CB371710F463}"/>
    <cellStyle name="Normal 12 7 2" xfId="545" xr:uid="{1DF0DBAA-A78B-4CC7-8E0A-E27C23E30FDF}"/>
    <cellStyle name="Normal 12 7 2 2" xfId="891" xr:uid="{B8A18960-3C88-4CE9-AC9D-A08F4F1266CB}"/>
    <cellStyle name="Normal 12 7 2 2 2" xfId="2056" xr:uid="{62B98DB0-DBA5-4973-AD71-31DA3A430D22}"/>
    <cellStyle name="Normal 12 7 2 2 2 2" xfId="5261" xr:uid="{050FB120-B0C0-440E-A384-9258AE83B213}"/>
    <cellStyle name="Normal 12 7 2 2 2 2 2" xfId="13052" xr:uid="{3125A774-197A-4F5C-B9D1-A4644493A07F}"/>
    <cellStyle name="Normal 12 7 2 2 2 3" xfId="10022" xr:uid="{74ACD88C-A81B-4B97-B852-5610D1482348}"/>
    <cellStyle name="Normal 12 7 2 2 2_5.3 Investments associated cy" xfId="6620" xr:uid="{BAA2EAE2-2E2B-4092-AB08-3C449145ECCC}"/>
    <cellStyle name="Normal 12 7 2 2 3" xfId="2866" xr:uid="{057A8D93-8CE5-4C25-9DE2-53C7C770197B}"/>
    <cellStyle name="Normal 12 7 2 2 3 2" xfId="6071" xr:uid="{5C2FFF9F-468D-4AEE-A36F-5D0774432D2C}"/>
    <cellStyle name="Normal 12 7 2 2 3 2 2" xfId="13861" xr:uid="{013C941D-0832-48FE-A6CB-A34E1FD51714}"/>
    <cellStyle name="Normal 12 7 2 2 3 3" xfId="10828" xr:uid="{F153F508-1E47-4506-8647-CC123884692A}"/>
    <cellStyle name="Normal 12 7 2 2 3_5.3 Investments associated cy" xfId="6621" xr:uid="{82BB7F6E-863A-4FB4-9071-97584D8D9DF7}"/>
    <cellStyle name="Normal 12 7 2 2 4" xfId="4062" xr:uid="{0932960B-A66F-4E9C-9771-C83712FCFCD4}"/>
    <cellStyle name="Normal 12 7 2 2 4 2" xfId="11986" xr:uid="{AAEB00AD-0436-4437-BEA8-A1D77B557897}"/>
    <cellStyle name="Normal 12 7 2 2 5" xfId="4758" xr:uid="{8E5134CA-DD0C-45A8-A259-6D942F9D058C}"/>
    <cellStyle name="Normal 12 7 2 2 5 2" xfId="12557" xr:uid="{D685ED12-D6FA-4D02-9C9B-3B7BD0E14D68}"/>
    <cellStyle name="Normal 12 7 2 2 6" xfId="9522" xr:uid="{BE089196-0504-4748-ACA5-064038A6D5DD}"/>
    <cellStyle name="Normal 12 7 2 2_3.10 Impairments" xfId="1068" xr:uid="{423D4C44-51C4-4DE7-A667-EAF4F9D732AB}"/>
    <cellStyle name="Normal 12 7 2 3" xfId="1822" xr:uid="{7009F77B-C9D0-4337-8E11-87CDA013D736}"/>
    <cellStyle name="Normal 12 7 2 3 2" xfId="5027" xr:uid="{6D6EA1C4-A2B8-48F9-AA3D-B3540F3AC759}"/>
    <cellStyle name="Normal 12 7 2 3 2 2" xfId="12818" xr:uid="{7B4EAE69-C88E-4221-AF88-E03AF721ADC8}"/>
    <cellStyle name="Normal 12 7 2 3 3" xfId="9788" xr:uid="{4A318467-5739-4333-9F50-9AAF112A9007}"/>
    <cellStyle name="Normal 12 7 2 3_5.3 Investments associated cy" xfId="6622" xr:uid="{A3261D08-1EDF-4DB3-B78D-8DBB4949B1F1}"/>
    <cellStyle name="Normal 12 7 2 4" xfId="2539" xr:uid="{597CACC7-7C15-4D44-A598-6397C0B26D8C}"/>
    <cellStyle name="Normal 12 7 2 4 2" xfId="5744" xr:uid="{2D417566-1F17-46EC-8660-152330F4D91B}"/>
    <cellStyle name="Normal 12 7 2 4 2 2" xfId="13534" xr:uid="{9C1915B4-433F-4E32-B5A4-DE9EE98FDA9F}"/>
    <cellStyle name="Normal 12 7 2 4 3" xfId="10501" xr:uid="{93B22574-2B51-41DE-843C-D3F10FE6479B}"/>
    <cellStyle name="Normal 12 7 2 4_5.3 Investments associated cy" xfId="6623" xr:uid="{08CD7759-3560-41EA-822C-12B313CA95B0}"/>
    <cellStyle name="Normal 12 7 2 5" xfId="3738" xr:uid="{9331E0D2-0DD5-4F06-BB4D-0EFEC47531B1}"/>
    <cellStyle name="Normal 12 7 2 5 2" xfId="11662" xr:uid="{A0AE1C08-9C18-4A30-9A95-65FD7D864112}"/>
    <cellStyle name="Normal 12 7 2 6" xfId="4548" xr:uid="{F703C251-6D54-4251-8F57-DE9AFA7073ED}"/>
    <cellStyle name="Normal 12 7 2 6 2" xfId="12347" xr:uid="{47AC1308-AE1C-4794-A709-CFB00F62474C}"/>
    <cellStyle name="Normal 12 7 2 7" xfId="9176" xr:uid="{830AD9E7-448F-46E6-9055-9672D7175A47}"/>
    <cellStyle name="Normal 12 7 2_3.10 Impairments" xfId="1067" xr:uid="{0E185EAF-2626-44C0-9D4D-FB2DBA06754B}"/>
    <cellStyle name="Normal 12 7 3" xfId="797" xr:uid="{7CDCFEDC-EC3A-43E7-8081-6398F8DC754A}"/>
    <cellStyle name="Normal 12 7 3 2" xfId="1962" xr:uid="{CBCF634C-FC32-4477-BCAC-6D2CF040A552}"/>
    <cellStyle name="Normal 12 7 3 2 2" xfId="5167" xr:uid="{46718FEF-0FD6-48F4-B948-8C317C334F5C}"/>
    <cellStyle name="Normal 12 7 3 2 2 2" xfId="12958" xr:uid="{AEE2D923-7557-4839-A7FA-B449CBE6AE8D}"/>
    <cellStyle name="Normal 12 7 3 2 3" xfId="9928" xr:uid="{9EFD16C7-5E42-49EF-941C-8688147FD990}"/>
    <cellStyle name="Normal 12 7 3 2_5.3 Investments associated cy" xfId="6624" xr:uid="{B1E6AD19-E4FC-46A2-A1C8-CF0CED13C573}"/>
    <cellStyle name="Normal 12 7 3 3" xfId="2772" xr:uid="{871BDE16-B754-465E-B200-25B25D8D8FDF}"/>
    <cellStyle name="Normal 12 7 3 3 2" xfId="5977" xr:uid="{AD0C796B-1B7D-4291-9DDD-873E9224CE25}"/>
    <cellStyle name="Normal 12 7 3 3 2 2" xfId="13767" xr:uid="{48B1793E-94C5-4BD1-A691-38A7D85C396E}"/>
    <cellStyle name="Normal 12 7 3 3 3" xfId="10734" xr:uid="{E98D8594-980E-42D5-9ADF-F2ADDFF1DD5C}"/>
    <cellStyle name="Normal 12 7 3 3_5.3 Investments associated cy" xfId="6625" xr:uid="{D9E3C691-5060-464B-A4F3-3B617484B6C7}"/>
    <cellStyle name="Normal 12 7 3 4" xfId="3968" xr:uid="{EDBAE0DC-7FA1-4530-9A32-7FA2B1F070AC}"/>
    <cellStyle name="Normal 12 7 3 4 2" xfId="11892" xr:uid="{B607CFAD-652B-47FF-90E6-4DD7FCDC9399}"/>
    <cellStyle name="Normal 12 7 3 5" xfId="4664" xr:uid="{495BEB72-611C-48A4-AC8D-B35272F1C6C3}"/>
    <cellStyle name="Normal 12 7 3 5 2" xfId="12463" xr:uid="{9B5093F9-BE0C-4917-9053-66AC24FAD836}"/>
    <cellStyle name="Normal 12 7 3 6" xfId="9428" xr:uid="{4F042516-8545-4E6D-B8F1-C1E3846FF901}"/>
    <cellStyle name="Normal 12 7 3_3.10 Impairments" xfId="1069" xr:uid="{54641EAA-AA80-4931-8907-1EC0A12B3D9E}"/>
    <cellStyle name="Normal 12 7 4" xfId="1693" xr:uid="{C1091C05-2207-47E5-BAD2-255D755FDE52}"/>
    <cellStyle name="Normal 12 7 4 2" xfId="4898" xr:uid="{1F4B5379-E09C-4C8D-9674-A5742930948E}"/>
    <cellStyle name="Normal 12 7 4 2 2" xfId="12689" xr:uid="{914CB5DE-F337-4019-BEFC-FA8C3333706B}"/>
    <cellStyle name="Normal 12 7 4 3" xfId="9659" xr:uid="{02AA440A-50CA-4731-8B0F-218732D478AF}"/>
    <cellStyle name="Normal 12 7 4_5.3 Investments associated cy" xfId="6626" xr:uid="{BE029018-88B4-4E6D-AD4D-B89418D1941B}"/>
    <cellStyle name="Normal 12 7 5" xfId="2267" xr:uid="{FC0E7691-5759-4D89-8CCD-BA1A0E66B6D6}"/>
    <cellStyle name="Normal 12 7 5 2" xfId="5472" xr:uid="{7D38D8A7-B6E6-4DAA-BF57-F6A42CCDBC3B}"/>
    <cellStyle name="Normal 12 7 5 2 2" xfId="13262" xr:uid="{41E0E930-A50E-460D-AB1D-9EA326B7BA97}"/>
    <cellStyle name="Normal 12 7 5 3" xfId="10229" xr:uid="{208D1079-9C72-4C0E-80BD-06969F010FBC}"/>
    <cellStyle name="Normal 12 7 5_5.3 Investments associated cy" xfId="6627" xr:uid="{D9257028-47A7-45A9-A23E-16B16014F034}"/>
    <cellStyle name="Normal 12 7 6" xfId="3457" xr:uid="{856EFB87-3C9B-432C-9DB4-0C235CCD09E6}"/>
    <cellStyle name="Normal 12 7 6 2" xfId="11391" xr:uid="{884ABDF7-C3FC-4139-896A-9652EDD232EC}"/>
    <cellStyle name="Normal 12 7 7" xfId="4454" xr:uid="{14D5D5B6-8E5B-4F72-BA99-5FFFD5A6C3C0}"/>
    <cellStyle name="Normal 12 7 7 2" xfId="12253" xr:uid="{FF23960F-2701-4009-A653-4CA9CD483283}"/>
    <cellStyle name="Normal 12 7 8" xfId="8875" xr:uid="{CE35B821-C2B6-47D6-9EFA-02AED39AC610}"/>
    <cellStyle name="Normal 12 7_3.10 Impairments" xfId="1066" xr:uid="{FF20F0BD-6E24-43AD-B22F-4EF4F345FF0C}"/>
    <cellStyle name="Normal 12 8" xfId="276" xr:uid="{1D10F31E-F76E-494E-84AF-DB03058D44E6}"/>
    <cellStyle name="Normal 12 8 2" xfId="580" xr:uid="{22305EBD-F24B-47A2-B362-F127C9875BDB}"/>
    <cellStyle name="Normal 12 8 2 2" xfId="897" xr:uid="{C8AFA23B-A954-4578-83EA-DCA858595798}"/>
    <cellStyle name="Normal 12 8 2 2 2" xfId="2062" xr:uid="{E1B8AF87-555C-4CA6-99F5-DAA27612BE10}"/>
    <cellStyle name="Normal 12 8 2 2 2 2" xfId="5267" xr:uid="{DF8D6924-1E4D-4AFC-A041-16385C00D6DA}"/>
    <cellStyle name="Normal 12 8 2 2 2 2 2" xfId="13058" xr:uid="{1208F870-1210-48F4-8A33-2A7365D0AAAF}"/>
    <cellStyle name="Normal 12 8 2 2 2 3" xfId="10028" xr:uid="{6EB494D7-B866-4E39-808B-03631C4D637C}"/>
    <cellStyle name="Normal 12 8 2 2 2_5.3 Investments associated cy" xfId="6628" xr:uid="{BACFB552-6438-4B0E-B26B-1C5A2E0C302E}"/>
    <cellStyle name="Normal 12 8 2 2 3" xfId="2872" xr:uid="{D207A80A-9EAA-4D07-B01C-1E8A941FA957}"/>
    <cellStyle name="Normal 12 8 2 2 3 2" xfId="6077" xr:uid="{9749948A-533E-4600-8BFD-39C16165E681}"/>
    <cellStyle name="Normal 12 8 2 2 3 2 2" xfId="13867" xr:uid="{6F4B11ED-C537-4CD2-A682-95282C88CA7C}"/>
    <cellStyle name="Normal 12 8 2 2 3 3" xfId="10834" xr:uid="{4391C3FC-E805-46A8-8FF1-BCB6DC9F08C4}"/>
    <cellStyle name="Normal 12 8 2 2 3_5.3 Investments associated cy" xfId="6629" xr:uid="{E96857A5-5D04-4081-A4B0-2A564F0C8212}"/>
    <cellStyle name="Normal 12 8 2 2 4" xfId="4068" xr:uid="{8897DDBB-C93C-419E-BFC6-B9F5BF566DDC}"/>
    <cellStyle name="Normal 12 8 2 2 4 2" xfId="11992" xr:uid="{F264D25A-2637-4D76-9B7B-5974A13C9DE3}"/>
    <cellStyle name="Normal 12 8 2 2 5" xfId="4764" xr:uid="{9C6CFF33-E57D-4F59-A417-F2AD94F81849}"/>
    <cellStyle name="Normal 12 8 2 2 5 2" xfId="12563" xr:uid="{D87CA3B2-EFF9-42FB-9DE3-E6D696217DD0}"/>
    <cellStyle name="Normal 12 8 2 2 6" xfId="9528" xr:uid="{A2D049DD-3375-4C87-B1A7-7323D7280AC6}"/>
    <cellStyle name="Normal 12 8 2 2_3.10 Impairments" xfId="1072" xr:uid="{2B20C307-4F18-4CEE-A73C-2F0E0B83DAD8}"/>
    <cellStyle name="Normal 12 8 2 3" xfId="1834" xr:uid="{378CEB13-7231-4843-AFB8-E28D62B3F057}"/>
    <cellStyle name="Normal 12 8 2 3 2" xfId="5039" xr:uid="{0E3F122D-CA6C-4DD4-9055-9B71DFE6D7AA}"/>
    <cellStyle name="Normal 12 8 2 3 2 2" xfId="12830" xr:uid="{BA18FBA9-88FF-4315-B32D-3B1951DB89C4}"/>
    <cellStyle name="Normal 12 8 2 3 3" xfId="9800" xr:uid="{C8055A41-E746-41D1-8BA6-E57781D81EF6}"/>
    <cellStyle name="Normal 12 8 2 3_5.3 Investments associated cy" xfId="6630" xr:uid="{4797C672-D85D-447E-8C0E-2B8C88FB055F}"/>
    <cellStyle name="Normal 12 8 2 4" xfId="2569" xr:uid="{C414DCB5-84E5-4A7C-B0A2-0543E12A23FB}"/>
    <cellStyle name="Normal 12 8 2 4 2" xfId="5774" xr:uid="{2CEE10FD-3BEA-41F3-B304-777C378D5947}"/>
    <cellStyle name="Normal 12 8 2 4 2 2" xfId="13564" xr:uid="{A0CF56B1-9728-4121-92D3-092A2B97D7C5}"/>
    <cellStyle name="Normal 12 8 2 4 3" xfId="10531" xr:uid="{A07BF566-5581-47E0-8532-987B5E5D97D0}"/>
    <cellStyle name="Normal 12 8 2 4_5.3 Investments associated cy" xfId="6631" xr:uid="{F9472BF2-EFE6-4614-A4A6-8AF58D063D95}"/>
    <cellStyle name="Normal 12 8 2 5" xfId="3767" xr:uid="{188F3354-71A3-440F-97EF-9AEF2885F61B}"/>
    <cellStyle name="Normal 12 8 2 5 2" xfId="11691" xr:uid="{5330A887-C871-410D-B922-50B4B02D0CE9}"/>
    <cellStyle name="Normal 12 8 2 6" xfId="4554" xr:uid="{1AE34F26-8F18-4AB7-B427-7773806C2777}"/>
    <cellStyle name="Normal 12 8 2 6 2" xfId="12353" xr:uid="{00C5A9C5-916B-452F-9329-89C6B37A15E8}"/>
    <cellStyle name="Normal 12 8 2 7" xfId="9211" xr:uid="{191C92AE-9289-4A45-8C46-BA31C91DD0B9}"/>
    <cellStyle name="Normal 12 8 2_3.10 Impairments" xfId="1071" xr:uid="{596BDF89-52B6-4806-B108-6A139F8FA0F2}"/>
    <cellStyle name="Normal 12 8 3" xfId="803" xr:uid="{80FCECA4-DF14-4B16-98BC-A81747A0F6D4}"/>
    <cellStyle name="Normal 12 8 3 2" xfId="1968" xr:uid="{1A222DA9-7FD7-4C0D-8A01-4EF108EAC738}"/>
    <cellStyle name="Normal 12 8 3 2 2" xfId="5173" xr:uid="{9A4EB92C-9249-46AE-98EB-41C7FC70AE39}"/>
    <cellStyle name="Normal 12 8 3 2 2 2" xfId="12964" xr:uid="{E318EFE0-42F6-4029-95E1-8B6E1E6D1990}"/>
    <cellStyle name="Normal 12 8 3 2 3" xfId="9934" xr:uid="{539CB171-14A5-425B-8C68-19F40D6E8FC1}"/>
    <cellStyle name="Normal 12 8 3 2_5.3 Investments associated cy" xfId="6632" xr:uid="{846BB67E-90AE-4617-8855-30B6728AEE18}"/>
    <cellStyle name="Normal 12 8 3 3" xfId="2778" xr:uid="{3418163D-BB1E-40BF-AD92-5DC5E01F4AD1}"/>
    <cellStyle name="Normal 12 8 3 3 2" xfId="5983" xr:uid="{BF0B4773-E672-4EC2-9DA7-A1B8FA13FCAC}"/>
    <cellStyle name="Normal 12 8 3 3 2 2" xfId="13773" xr:uid="{48373FBE-111C-4931-85C4-173854FB34D0}"/>
    <cellStyle name="Normal 12 8 3 3 3" xfId="10740" xr:uid="{05244FE9-BECA-4EE1-957E-3346F2E58170}"/>
    <cellStyle name="Normal 12 8 3 3_5.3 Investments associated cy" xfId="6633" xr:uid="{1C777845-5997-4FDD-9942-2BC8287F47ED}"/>
    <cellStyle name="Normal 12 8 3 4" xfId="3974" xr:uid="{8A8CC3D1-256E-49E0-8B1A-EAF635C62EE3}"/>
    <cellStyle name="Normal 12 8 3 4 2" xfId="11898" xr:uid="{38238024-FCA5-43CE-A5D5-BAAAF363E93E}"/>
    <cellStyle name="Normal 12 8 3 5" xfId="4670" xr:uid="{BF457B4F-8D5F-4C13-83B4-350A6290F044}"/>
    <cellStyle name="Normal 12 8 3 5 2" xfId="12469" xr:uid="{8FEC6849-E7C4-4310-873B-56A18116F549}"/>
    <cellStyle name="Normal 12 8 3 6" xfId="9434" xr:uid="{5A0E74CB-8922-4332-B9D6-D66F59F5DC77}"/>
    <cellStyle name="Normal 12 8 3_3.10 Impairments" xfId="1073" xr:uid="{29817ED3-7DE5-4080-9C3F-E1682DC5CBEB}"/>
    <cellStyle name="Normal 12 8 4" xfId="1705" xr:uid="{623CBF69-267B-43F3-8BBC-2C64393A76F4}"/>
    <cellStyle name="Normal 12 8 4 2" xfId="4910" xr:uid="{928687AF-7DD1-49ED-9FF6-3492C7E73145}"/>
    <cellStyle name="Normal 12 8 4 2 2" xfId="12701" xr:uid="{1C106630-F4A7-4A48-9182-31E74EFC977C}"/>
    <cellStyle name="Normal 12 8 4 3" xfId="9671" xr:uid="{9F52CE1A-0967-49B0-82C5-BF0BC6796C1E}"/>
    <cellStyle name="Normal 12 8 4_5.3 Investments associated cy" xfId="6634" xr:uid="{6789B2A5-F905-43D5-AAD4-3CFD75D32160}"/>
    <cellStyle name="Normal 12 8 5" xfId="2297" xr:uid="{A2851676-3DD4-4229-B01E-BBB7E54748F5}"/>
    <cellStyle name="Normal 12 8 5 2" xfId="5502" xr:uid="{1D88A657-7CF1-4262-9DCC-C94F44AD1167}"/>
    <cellStyle name="Normal 12 8 5 2 2" xfId="13292" xr:uid="{1523EF4B-D8E8-43F9-B843-888331BE589B}"/>
    <cellStyle name="Normal 12 8 5 3" xfId="10259" xr:uid="{551B12B1-E40B-4AE0-9903-18EE399BCE8D}"/>
    <cellStyle name="Normal 12 8 5_5.3 Investments associated cy" xfId="6635" xr:uid="{59BCF33C-EB5D-4313-BD3D-AFB845FD97C3}"/>
    <cellStyle name="Normal 12 8 6" xfId="3491" xr:uid="{2CB3F6B2-4E31-492B-ADD1-3638EC1039A2}"/>
    <cellStyle name="Normal 12 8 6 2" xfId="11421" xr:uid="{37C2D4D9-2143-489E-991C-3D5870E0A382}"/>
    <cellStyle name="Normal 12 8 7" xfId="4460" xr:uid="{CA6D7304-3564-4B4D-BBB2-D54D99D94807}"/>
    <cellStyle name="Normal 12 8 7 2" xfId="12259" xr:uid="{773F78D1-D94E-4072-950A-891AB3133279}"/>
    <cellStyle name="Normal 12 8 8" xfId="8910" xr:uid="{A27F5E06-7DDB-4A99-A0CD-48C500FCDD06}"/>
    <cellStyle name="Normal 12 8_3.10 Impairments" xfId="1070" xr:uid="{8914DDEE-ED46-4841-8957-25810DE24FFA}"/>
    <cellStyle name="Normal 12 9" xfId="293" xr:uid="{91F348D0-6053-4B4C-BAE6-227416D0EB36}"/>
    <cellStyle name="Normal 12 9 2" xfId="597" xr:uid="{DD421752-24FD-4C49-90E2-7336413F6E76}"/>
    <cellStyle name="Normal 12 9 2 2" xfId="903" xr:uid="{0A05AF19-2A64-4C9F-9230-0475129399B9}"/>
    <cellStyle name="Normal 12 9 2 2 2" xfId="2068" xr:uid="{5D80888F-0E59-4000-9C33-D82BCA89F2AB}"/>
    <cellStyle name="Normal 12 9 2 2 2 2" xfId="5273" xr:uid="{58CBEAD5-4CED-42CB-84C0-46FEA0039D70}"/>
    <cellStyle name="Normal 12 9 2 2 2 2 2" xfId="13064" xr:uid="{F34931EA-D836-4B17-BAE1-E96CF3217CF5}"/>
    <cellStyle name="Normal 12 9 2 2 2 3" xfId="10034" xr:uid="{453B9AFA-7D18-4DCD-A8A9-9A46AEEBE5CB}"/>
    <cellStyle name="Normal 12 9 2 2 2_5.3 Investments associated cy" xfId="6636" xr:uid="{C2C0A3DC-7541-4BE7-8AF3-DB8AD5193334}"/>
    <cellStyle name="Normal 12 9 2 2 3" xfId="2878" xr:uid="{3892E9C7-AFD9-4721-9D84-BF9FEEA9CBE9}"/>
    <cellStyle name="Normal 12 9 2 2 3 2" xfId="6083" xr:uid="{C36C5717-1C4D-44F5-8F40-5148E1C3717D}"/>
    <cellStyle name="Normal 12 9 2 2 3 2 2" xfId="13873" xr:uid="{6330945A-0F41-4E17-B7E9-45B1E514552F}"/>
    <cellStyle name="Normal 12 9 2 2 3 3" xfId="10840" xr:uid="{62C816FE-BF9C-41C6-BE87-30C4B6BD05CC}"/>
    <cellStyle name="Normal 12 9 2 2 3_5.3 Investments associated cy" xfId="6637" xr:uid="{D27482FF-113D-403A-8B19-EC13C3F3CB21}"/>
    <cellStyle name="Normal 12 9 2 2 4" xfId="4074" xr:uid="{43003B69-C1AF-43BD-A846-7194F7B41386}"/>
    <cellStyle name="Normal 12 9 2 2 4 2" xfId="11998" xr:uid="{A8F034BF-A4DC-489B-A48D-4AA0F3C67C75}"/>
    <cellStyle name="Normal 12 9 2 2 5" xfId="4770" xr:uid="{714C7E8C-28A1-4148-972E-2BF56E377B18}"/>
    <cellStyle name="Normal 12 9 2 2 5 2" xfId="12569" xr:uid="{1B3D2304-F87A-438A-B220-9A01F6316A55}"/>
    <cellStyle name="Normal 12 9 2 2 6" xfId="9534" xr:uid="{96EE6E0B-6D3A-4340-BA2A-84FB0BC998AE}"/>
    <cellStyle name="Normal 12 9 2 2_3.10 Impairments" xfId="1076" xr:uid="{460FC51E-A89A-48A0-9EEC-AF810A32DD5A}"/>
    <cellStyle name="Normal 12 9 2 3" xfId="1843" xr:uid="{481B1C5B-0F7D-4BA4-91B5-F7DD4B1E1240}"/>
    <cellStyle name="Normal 12 9 2 3 2" xfId="5048" xr:uid="{149CEF87-DFD5-40FF-9D9F-1431738449AB}"/>
    <cellStyle name="Normal 12 9 2 3 2 2" xfId="12839" xr:uid="{7D8512EC-B5CB-412A-9B78-ED02A42BFA09}"/>
    <cellStyle name="Normal 12 9 2 3 3" xfId="9809" xr:uid="{7F46243C-68AE-4D74-A674-E8A5D8178402}"/>
    <cellStyle name="Normal 12 9 2 3_5.3 Investments associated cy" xfId="6638" xr:uid="{C1C02077-FE15-4E0E-B9D9-E6D0F0141EAF}"/>
    <cellStyle name="Normal 12 9 2 4" xfId="2585" xr:uid="{2A14DE90-3DA6-4B7F-B00E-3320113528B5}"/>
    <cellStyle name="Normal 12 9 2 4 2" xfId="5790" xr:uid="{0BD39DAD-27D6-42C6-B131-BD0263DA15B6}"/>
    <cellStyle name="Normal 12 9 2 4 2 2" xfId="13580" xr:uid="{B06D6A6D-ECF1-475D-B406-088AA6F3F8C7}"/>
    <cellStyle name="Normal 12 9 2 4 3" xfId="10547" xr:uid="{91CD9C61-539B-4E87-AAD5-25CD8A52F34C}"/>
    <cellStyle name="Normal 12 9 2 4_5.3 Investments associated cy" xfId="6639" xr:uid="{2092F92E-33D0-40AD-BF7D-1227BD8D3A14}"/>
    <cellStyle name="Normal 12 9 2 5" xfId="3782" xr:uid="{5B70669D-7990-4D60-A3FC-6B59CFB49220}"/>
    <cellStyle name="Normal 12 9 2 5 2" xfId="11706" xr:uid="{84900BD3-4EB1-4596-B889-5704AA3F4E37}"/>
    <cellStyle name="Normal 12 9 2 6" xfId="4560" xr:uid="{299A25C4-7FA7-475F-AE25-7767C9122193}"/>
    <cellStyle name="Normal 12 9 2 6 2" xfId="12359" xr:uid="{33C012C6-2B7B-4DFC-BB43-52559CC61AB4}"/>
    <cellStyle name="Normal 12 9 2 7" xfId="9228" xr:uid="{CF748565-F792-46B1-AA66-4ED551486402}"/>
    <cellStyle name="Normal 12 9 2_3.10 Impairments" xfId="1075" xr:uid="{72109426-C4C8-41FF-8CC0-0A6C4D1CD7D6}"/>
    <cellStyle name="Normal 12 9 3" xfId="809" xr:uid="{B39FED9F-8EF1-4854-8E68-99B23E18CEAD}"/>
    <cellStyle name="Normal 12 9 3 2" xfId="1974" xr:uid="{958C5296-971E-442A-9391-E9F7FFCDED56}"/>
    <cellStyle name="Normal 12 9 3 2 2" xfId="5179" xr:uid="{7FABF9D5-20CA-4CC3-8EB5-7FD677A15BCC}"/>
    <cellStyle name="Normal 12 9 3 2 2 2" xfId="12970" xr:uid="{83F4FFC7-EAE1-412E-B3CC-710F0F2AE211}"/>
    <cellStyle name="Normal 12 9 3 2 3" xfId="9940" xr:uid="{AA32ED02-9DF8-4735-BFA6-363AF4028918}"/>
    <cellStyle name="Normal 12 9 3 2_5.3 Investments associated cy" xfId="6640" xr:uid="{A3435754-DB63-49D5-93BA-DA3085433669}"/>
    <cellStyle name="Normal 12 9 3 3" xfId="2784" xr:uid="{7833D954-7472-4010-9464-55CB0300F9B8}"/>
    <cellStyle name="Normal 12 9 3 3 2" xfId="5989" xr:uid="{1A264ADB-4948-4605-9CD9-0CE378017506}"/>
    <cellStyle name="Normal 12 9 3 3 2 2" xfId="13779" xr:uid="{B416DDE9-AF73-4C14-9DC1-71A58719FD14}"/>
    <cellStyle name="Normal 12 9 3 3 3" xfId="10746" xr:uid="{9EA47A7D-04F8-4009-BDAE-7BD1784726A2}"/>
    <cellStyle name="Normal 12 9 3 3_5.3 Investments associated cy" xfId="6641" xr:uid="{D3C2B7C1-12FC-4D66-B778-0C647D20D8CA}"/>
    <cellStyle name="Normal 12 9 3 4" xfId="3980" xr:uid="{5F416E18-8090-4954-B002-6EB7DC209F67}"/>
    <cellStyle name="Normal 12 9 3 4 2" xfId="11904" xr:uid="{457BA5C8-78CF-45D6-9DF8-E2C60941E8B7}"/>
    <cellStyle name="Normal 12 9 3 5" xfId="4676" xr:uid="{C98B5428-3916-4C4D-A174-D25AAF0B01A6}"/>
    <cellStyle name="Normal 12 9 3 5 2" xfId="12475" xr:uid="{8A89A15C-359A-4136-9BF4-23799AFDBC61}"/>
    <cellStyle name="Normal 12 9 3 6" xfId="9440" xr:uid="{CB624960-2C97-4245-ABF7-C6823BC1A5E1}"/>
    <cellStyle name="Normal 12 9 3_3.10 Impairments" xfId="1077" xr:uid="{FD9FCACA-091B-49EE-A80A-3D93957C8BCE}"/>
    <cellStyle name="Normal 12 9 4" xfId="1714" xr:uid="{8FA8C015-F1E1-4778-ACB3-D2FF50953165}"/>
    <cellStyle name="Normal 12 9 4 2" xfId="4919" xr:uid="{DCE3C100-CB93-4EA1-985E-85DE730AD46A}"/>
    <cellStyle name="Normal 12 9 4 2 2" xfId="12710" xr:uid="{4F734EC5-7F98-471D-AF7F-D925C0F54A0A}"/>
    <cellStyle name="Normal 12 9 4 3" xfId="9680" xr:uid="{12FAC4B3-A725-43B7-81B7-00BEF86C5111}"/>
    <cellStyle name="Normal 12 9 4_5.3 Investments associated cy" xfId="6642" xr:uid="{26E256B6-0781-43AF-A447-1653A17E0B14}"/>
    <cellStyle name="Normal 12 9 5" xfId="2313" xr:uid="{368FB2CA-3863-429C-8696-BB5CCA8D76C7}"/>
    <cellStyle name="Normal 12 9 5 2" xfId="5518" xr:uid="{6EB2497D-9DC7-438D-BD3D-2CB2C97CB8D7}"/>
    <cellStyle name="Normal 12 9 5 2 2" xfId="13308" xr:uid="{612C7B2B-8FF8-4FEA-B220-CD5883A42588}"/>
    <cellStyle name="Normal 12 9 5 3" xfId="10275" xr:uid="{1EE967D6-7499-4605-B340-4FE862DBC38D}"/>
    <cellStyle name="Normal 12 9 5_5.3 Investments associated cy" xfId="6643" xr:uid="{2F2FD281-CDEF-4800-AC7C-A455EFAF3D42}"/>
    <cellStyle name="Normal 12 9 6" xfId="3506" xr:uid="{61DA1AC9-0B3D-43A5-92F7-96BDE4B6B3B4}"/>
    <cellStyle name="Normal 12 9 6 2" xfId="11435" xr:uid="{AF386ADE-3208-457E-9720-2DDEB8362595}"/>
    <cellStyle name="Normal 12 9 7" xfId="4466" xr:uid="{E95F9B25-1923-4C91-A83A-D2CFF3DF098D}"/>
    <cellStyle name="Normal 12 9 7 2" xfId="12265" xr:uid="{6AF76C15-976C-48A7-B8ED-9862E117AFD9}"/>
    <cellStyle name="Normal 12 9 8" xfId="8927" xr:uid="{518AD429-D5B5-4711-96A2-7119C9A63775}"/>
    <cellStyle name="Normal 12 9_3.10 Impairments" xfId="1074" xr:uid="{656807EA-D4F0-4640-83BB-0D1F2F9083F7}"/>
    <cellStyle name="Normal 12_3.10 Impairments" xfId="1022" xr:uid="{0CBE6138-3C71-4A88-9036-308A707C5E58}"/>
    <cellStyle name="Normal 13" xfId="173" xr:uid="{7F4C3F37-85C3-4EB9-817D-DAA42AB532EA}"/>
    <cellStyle name="Normal 13 2" xfId="477" xr:uid="{C22417FA-DC29-4DC1-A081-31019CD8BAD0}"/>
    <cellStyle name="Normal 13_3.10 Impairments" xfId="1078" xr:uid="{2C0654A8-8E8D-4E4E-B27D-D1CEC45F9041}"/>
    <cellStyle name="Normal 14" xfId="204" xr:uid="{4BE2F6C0-3891-48ED-B4FD-E59F2CCD3370}"/>
    <cellStyle name="Normal 14 2" xfId="508" xr:uid="{27C254CC-497C-4CA1-93BC-027458023888}"/>
    <cellStyle name="Normal 14_3.10 Impairments" xfId="1079" xr:uid="{E8376B72-C37F-4D44-B09F-B646CFFF25BF}"/>
    <cellStyle name="Normal 15" xfId="227" xr:uid="{8AEAE6F2-D12A-4B78-A036-7F1D1693D6BF}"/>
    <cellStyle name="Normal 15 2" xfId="531" xr:uid="{3140BB19-514D-4BD5-8CD6-9FF2ABBADE91}"/>
    <cellStyle name="Normal 15_3.10 Impairments" xfId="1080" xr:uid="{D96E6E6D-C350-4403-8A03-809E8B17AE19}"/>
    <cellStyle name="Normal 16" xfId="944" xr:uid="{E41A5D50-1EA4-4A7B-B79E-AB6B6EE1510A}"/>
    <cellStyle name="Normal 16 2" xfId="2107" xr:uid="{7A105CE6-29FD-463D-8FE4-4746B5A21F55}"/>
    <cellStyle name="Normal 16 2 2" xfId="5312" xr:uid="{C801CEFB-298C-4D62-A82D-6FFE711CD3B0}"/>
    <cellStyle name="Normal 16 2 2 2" xfId="13103" xr:uid="{A7823E5A-6224-4017-B9CF-11F646895BB1}"/>
    <cellStyle name="Normal 16 2 3" xfId="10073" xr:uid="{FE79B51E-074A-4FB9-BAC4-0CA951814DD3}"/>
    <cellStyle name="Normal 16 2_5.3 Investments associated cy" xfId="6644" xr:uid="{AAA10834-D6B5-4687-8E6A-26EBCEF1901C}"/>
    <cellStyle name="Normal 16 3" xfId="2919" xr:uid="{FC42D4AA-2513-4818-A44E-9C6ED890DDA3}"/>
    <cellStyle name="Normal 16 3 2" xfId="6124" xr:uid="{AAF260CE-7CFA-476B-96CA-72C783B0F980}"/>
    <cellStyle name="Normal 16 3 2 2" xfId="13914" xr:uid="{0B55F14E-BB5A-40B9-8430-C0C0834F85A9}"/>
    <cellStyle name="Normal 16 3 3" xfId="10880" xr:uid="{62E00EE0-321D-4214-A93D-A8BF25954AEF}"/>
    <cellStyle name="Normal 16 3_5.3 Investments associated cy" xfId="6645" xr:uid="{F219F4FD-EEFD-4855-AFD6-F0284C8E9EA4}"/>
    <cellStyle name="Normal 16 4" xfId="4114" xr:uid="{501753EB-091F-4720-9BF5-45C8C7621610}"/>
    <cellStyle name="Normal 16 4 2" xfId="12038" xr:uid="{4DC8C160-B91E-4117-AACF-6852478A1026}"/>
    <cellStyle name="Normal 16 5" xfId="4810" xr:uid="{C558063B-C1FD-420C-B5EF-3DD6979B796C}"/>
    <cellStyle name="Normal 16 5 2" xfId="12609" xr:uid="{A07ABBBF-4FEC-4CE7-9BC8-7433EBE35559}"/>
    <cellStyle name="Normal 16 6" xfId="9573" xr:uid="{B4FC5549-65C6-45EC-8A28-3D54B5F8090C}"/>
    <cellStyle name="Normal 16_3.10 Impairments" xfId="1081" xr:uid="{3599CE84-A9F6-45A0-91C8-CF0CA84CCB1F}"/>
    <cellStyle name="Normal 17" xfId="1082" xr:uid="{C278DED3-22BF-48EE-AD20-2DF1B019D508}"/>
    <cellStyle name="Normal 17 2" xfId="2109" xr:uid="{B3DA8F61-C518-4279-940C-839E699FD2E8}"/>
    <cellStyle name="Normal 17 2 2" xfId="5314" xr:uid="{BFEFCD07-BE48-49AA-8CF9-E107D9BBC8C8}"/>
    <cellStyle name="Normal 17 2 2 2" xfId="13105" xr:uid="{CC9C9EB0-2CAE-4C28-88C7-075114B03314}"/>
    <cellStyle name="Normal 17 2 3" xfId="10075" xr:uid="{B1E4D92F-9A3E-4118-B535-AEA5D60C6EA9}"/>
    <cellStyle name="Normal 17 2_5.3 Investments associated cy" xfId="6646" xr:uid="{7B53D646-4029-4751-AA3E-C5DE1DAED8F9}"/>
    <cellStyle name="Normal 18" xfId="14306" xr:uid="{45713F26-96B6-4DC2-BF10-4C75D83AF406}"/>
    <cellStyle name="Normal 2" xfId="13" xr:uid="{00000000-0005-0000-0000-000021000000}"/>
    <cellStyle name="Normal 2 10" xfId="8627" xr:uid="{0336EF3A-E8F2-4712-9AEC-8AC52F11E84D}"/>
    <cellStyle name="Normal 2 11" xfId="8380" xr:uid="{56FBB075-76F5-433C-AC09-006AF1988AEE}"/>
    <cellStyle name="Normal 2 2" xfId="61" xr:uid="{44EDFBD2-07AB-4811-AB99-9EE0E304E871}"/>
    <cellStyle name="Normal 2 2 10" xfId="4383" xr:uid="{71EE8B9B-3B0D-47F2-B0F9-BA2FC49C3EC9}"/>
    <cellStyle name="Normal 2 2 11" xfId="4402" xr:uid="{4EA04BEC-7CAE-45CC-830B-4D6F321B996F}"/>
    <cellStyle name="Normal 2 2 11 2" xfId="12201" xr:uid="{B61FE9AA-6DC8-4F37-90F7-D35B75627EF1}"/>
    <cellStyle name="Normal 2 2 12" xfId="8748" xr:uid="{5F54F33A-BE47-42C0-BFA7-F4A3362A5AA1}"/>
    <cellStyle name="Normal 2 2 2" xfId="432" xr:uid="{AC96F7DB-2DAC-4330-BAFA-26C742EB2E41}"/>
    <cellStyle name="Normal 2 2 2 10" xfId="8686" xr:uid="{2AFD01B2-34AE-42A9-973A-049EA064B49E}"/>
    <cellStyle name="Normal 2 2 2 11" xfId="9066" xr:uid="{421ED5E2-676F-4C23-BA1A-8F5350678059}"/>
    <cellStyle name="Normal 2 2 2 2" xfId="842" xr:uid="{90BE14FF-C7FD-462A-8575-0E2851286266}"/>
    <cellStyle name="Normal 2 2 2 2 2" xfId="2007" xr:uid="{E167B3CE-5EC7-4376-8E99-F2030300E293}"/>
    <cellStyle name="Normal 2 2 2 2 2 2" xfId="5212" xr:uid="{61EC9878-F935-46B4-BCCA-0678DDC62816}"/>
    <cellStyle name="Normal 2 2 2 2 2 2 2" xfId="13003" xr:uid="{A6E892AC-05E1-4D3B-ACBF-60E462E3FEE4}"/>
    <cellStyle name="Normal 2 2 2 2 2 3" xfId="9973" xr:uid="{241370E9-49FF-4298-AB24-DCF23CF5935B}"/>
    <cellStyle name="Normal 2 2 2 2 2_5.3 Investments associated cy" xfId="6647" xr:uid="{44DD94EE-7388-4DCB-9400-61260CB42AEF}"/>
    <cellStyle name="Normal 2 2 2 2 3" xfId="2817" xr:uid="{25DF3A14-6DB7-4570-8D84-920D0D19C778}"/>
    <cellStyle name="Normal 2 2 2 2 3 2" xfId="6022" xr:uid="{A487CC48-9D3C-43FA-A00B-E3D3ACD3A709}"/>
    <cellStyle name="Normal 2 2 2 2 3 2 2" xfId="13812" xr:uid="{417A7497-44C5-4294-A23A-E665B775C4B8}"/>
    <cellStyle name="Normal 2 2 2 2 3 3" xfId="10779" xr:uid="{A2E59D62-BB73-436C-87AE-FF00E879A34D}"/>
    <cellStyle name="Normal 2 2 2 2 3_5.3 Investments associated cy" xfId="6648" xr:uid="{DF9E64CB-06C5-4C69-9B51-65EDB5E99245}"/>
    <cellStyle name="Normal 2 2 2 2 4" xfId="4013" xr:uid="{01D7DAC9-8DCE-4A73-8A8E-6E9C94E4E61B}"/>
    <cellStyle name="Normal 2 2 2 2 4 2" xfId="11937" xr:uid="{621FA88A-D94F-4540-9833-541FC5A43EB9}"/>
    <cellStyle name="Normal 2 2 2 2 5" xfId="4709" xr:uid="{E58380B9-CE7A-4294-BF98-AEAA18BD52FA}"/>
    <cellStyle name="Normal 2 2 2 2 5 2" xfId="12508" xr:uid="{29AD6D6F-EFF8-4114-9F98-99A8A60DD652}"/>
    <cellStyle name="Normal 2 2 2 2 6" xfId="9473" xr:uid="{DE6CC257-78CC-4E1D-BA1C-E112ED5A0CF0}"/>
    <cellStyle name="Normal 2 2 2 2_3.10 Impairments" xfId="1085" xr:uid="{23021B0C-E07D-4ABD-BE1B-418DD4488E40}"/>
    <cellStyle name="Normal 2 2 2 3" xfId="1764" xr:uid="{77D882C4-FA4C-4C40-93DB-71E0C09586DC}"/>
    <cellStyle name="Normal 2 2 2 3 2" xfId="4969" xr:uid="{A1045199-3FB2-4812-9FDC-9B39D40F76AE}"/>
    <cellStyle name="Normal 2 2 2 3 2 2" xfId="12760" xr:uid="{F6F6813B-38DB-4E68-A05F-940FEA1C9D04}"/>
    <cellStyle name="Normal 2 2 2 3 3" xfId="9730" xr:uid="{17C7C7E1-6922-4F15-87D7-E0C06CBC05C5}"/>
    <cellStyle name="Normal 2 2 2 3_5.3 Investments associated cy" xfId="6649" xr:uid="{E173F8EC-E9DF-41E3-B79C-9FD1F385DA12}"/>
    <cellStyle name="Normal 2 2 2 4" xfId="2437" xr:uid="{EE32AFE7-5950-4389-BC8E-535D497FFCA0}"/>
    <cellStyle name="Normal 2 2 2 4 2" xfId="5642" xr:uid="{BB0C4FB2-5959-4E5D-871A-37BECB14779C}"/>
    <cellStyle name="Normal 2 2 2 4 2 2" xfId="13432" xr:uid="{E307A20E-7185-4825-A81E-EBAD2410FF00}"/>
    <cellStyle name="Normal 2 2 2 4 3" xfId="10399" xr:uid="{64845A12-70C7-4516-9793-F9E7E2D62825}"/>
    <cellStyle name="Normal 2 2 2 4_5.3 Investments associated cy" xfId="6650" xr:uid="{66B1324E-5719-498C-9069-ECB2FF501717}"/>
    <cellStyle name="Normal 2 2 2 5" xfId="3634" xr:uid="{801F40C9-2535-463B-B54C-478EFDFAD51F}"/>
    <cellStyle name="Normal 2 2 2 5 2" xfId="11559" xr:uid="{9C3A0593-D9F6-4639-8B9F-32EDDD6FC420}"/>
    <cellStyle name="Normal 2 2 2 6" xfId="4499" xr:uid="{5EB3C9AA-50B8-4810-BCC5-C1956298A314}"/>
    <cellStyle name="Normal 2 2 2 6 2" xfId="12298" xr:uid="{F4376CE6-805F-470A-B1DD-DDA31491FD1C}"/>
    <cellStyle name="Normal 2 2 2 7" xfId="8528" xr:uid="{7286E96D-E598-44BF-B0E0-A7CBFE9B92B1}"/>
    <cellStyle name="Normal 2 2 2 8" xfId="8692" xr:uid="{FBA5AE67-2800-46F6-BAB6-3651F6EB6F5B}"/>
    <cellStyle name="Normal 2 2 2 9" xfId="8664" xr:uid="{2874BD8C-F2CE-4B8E-8BD8-8ADE00EB1F94}"/>
    <cellStyle name="Normal 2 2 2_3.10 Impairments" xfId="1084" xr:uid="{D3E35314-EA4D-4377-B38B-B0E662FCC107}"/>
    <cellStyle name="Normal 2 2 3" xfId="726" xr:uid="{0A118733-BFED-434E-A15B-468B92EB0378}"/>
    <cellStyle name="Normal 2 2 3 10" xfId="8687" xr:uid="{89501235-76B7-46E5-A1A4-09615C77383E}"/>
    <cellStyle name="Normal 2 2 3 11" xfId="9357" xr:uid="{EEAE0429-B1B9-44B2-B45D-EA13C6A4A33E}"/>
    <cellStyle name="Normal 2 2 3 2" xfId="936" xr:uid="{2C15D7F4-BD78-4CC1-9A41-1364AD701068}"/>
    <cellStyle name="Normal 2 2 3 2 10" xfId="8672" xr:uid="{25F2C51C-5895-4501-89F1-E41007EBB642}"/>
    <cellStyle name="Normal 2 2 3 2 11" xfId="9567" xr:uid="{A8B2EB3A-7E17-4EE8-9F77-774F67B78E9F}"/>
    <cellStyle name="Normal 2 2 3 2 2" xfId="2101" xr:uid="{1130CBB2-24ED-41AA-817B-3D8A3795DAA7}"/>
    <cellStyle name="Normal 2 2 3 2 2 2" xfId="5306" xr:uid="{5FA67391-91CB-456F-8871-C9511BAEF993}"/>
    <cellStyle name="Normal 2 2 3 2 2 2 2" xfId="13097" xr:uid="{90B8CC3A-B064-4C90-AE78-24341252CB70}"/>
    <cellStyle name="Normal 2 2 3 2 2 3" xfId="10067" xr:uid="{D37641F0-C100-4148-968D-710C9509FB02}"/>
    <cellStyle name="Normal 2 2 3 2 2_5.3 Investments associated cy" xfId="6651" xr:uid="{AF9043C6-122F-414D-AAF8-54AB532937BF}"/>
    <cellStyle name="Normal 2 2 3 2 3" xfId="2911" xr:uid="{CB4E51C9-8800-4BEE-9950-8A29EDF2D426}"/>
    <cellStyle name="Normal 2 2 3 2 3 2" xfId="6116" xr:uid="{7E5489C7-74B6-4A51-936A-3D62C8F83D3B}"/>
    <cellStyle name="Normal 2 2 3 2 3 2 2" xfId="13906" xr:uid="{345FB8DE-5EDF-40C5-B38E-BEFF31BAB867}"/>
    <cellStyle name="Normal 2 2 3 2 3 3" xfId="10873" xr:uid="{3DF25E25-9D59-4EFE-90DC-421719842D19}"/>
    <cellStyle name="Normal 2 2 3 2 3_5.3 Investments associated cy" xfId="6652" xr:uid="{05A78BB7-8021-4037-A054-074FAE127014}"/>
    <cellStyle name="Normal 2 2 3 2 4" xfId="4107" xr:uid="{766464C9-F6DA-4CA0-85C4-85F873807F5D}"/>
    <cellStyle name="Normal 2 2 3 2 4 2" xfId="12031" xr:uid="{50132500-F58F-49BB-B033-641D2EC901E9}"/>
    <cellStyle name="Normal 2 2 3 2 5" xfId="4803" xr:uid="{043A44F7-A325-479A-829E-4F9137A04AA5}"/>
    <cellStyle name="Normal 2 2 3 2 5 2" xfId="12602" xr:uid="{32116CA7-926D-4359-BD04-94786B7DB0AB}"/>
    <cellStyle name="Normal 2 2 3 2 6" xfId="8530" xr:uid="{D8A1CFC7-112A-42E1-B069-776204543433}"/>
    <cellStyle name="Normal 2 2 3 2 7" xfId="8694" xr:uid="{404B8BDB-2BED-4CD5-AACF-1554A3CA364F}"/>
    <cellStyle name="Normal 2 2 3 2 8" xfId="8663" xr:uid="{AEE55215-7C21-4FDF-ABA6-1C07FACA6D2C}"/>
    <cellStyle name="Normal 2 2 3 2 9" xfId="8688" xr:uid="{15F69084-0E16-4602-8FB2-E8B32D855E82}"/>
    <cellStyle name="Normal 2 2 3 2_3.10 Impairments" xfId="1087" xr:uid="{DF9089CE-C163-4B1D-84F1-8B62D9603B61}"/>
    <cellStyle name="Normal 2 2 3 3" xfId="1891" xr:uid="{18B4F406-91C0-4310-B2F1-8310FFD5BB3C}"/>
    <cellStyle name="Normal 2 2 3 3 2" xfId="5096" xr:uid="{307A6789-0A34-417F-BE15-43C127A122AB}"/>
    <cellStyle name="Normal 2 2 3 3 2 2" xfId="12887" xr:uid="{A0FE052D-3CC3-4E3B-90AD-A4D1CE82FF40}"/>
    <cellStyle name="Normal 2 2 3 3 3" xfId="9857" xr:uid="{A37BD0A8-1994-498A-98FB-8AC2F5E9C5E6}"/>
    <cellStyle name="Normal 2 2 3 3_5.3 Investments associated cy" xfId="6653" xr:uid="{5D736275-D1E6-4480-B902-E1968EFF7767}"/>
    <cellStyle name="Normal 2 2 3 4" xfId="2701" xr:uid="{CF6115CD-3A31-42AC-B38C-F7A3462F1CD2}"/>
    <cellStyle name="Normal 2 2 3 4 2" xfId="5906" xr:uid="{F1D3D9A3-E13A-4E5B-AE49-823E9E6694DD}"/>
    <cellStyle name="Normal 2 2 3 4 2 2" xfId="13696" xr:uid="{ACD7880E-75F2-43B6-8422-49A7E52BA743}"/>
    <cellStyle name="Normal 2 2 3 4 3" xfId="10663" xr:uid="{F4D4AB66-2A9F-48D3-9A3F-9275652A46DC}"/>
    <cellStyle name="Normal 2 2 3 4_5.3 Investments associated cy" xfId="6654" xr:uid="{266EFD87-6FAB-46B1-B76C-07B06C20818A}"/>
    <cellStyle name="Normal 2 2 3 5" xfId="3897" xr:uid="{3D795A80-5439-444C-A096-147B29A4E24D}"/>
    <cellStyle name="Normal 2 2 3 5 2" xfId="11821" xr:uid="{0D5B71F8-6AD8-40AF-9FDC-23A04F8E8A9A}"/>
    <cellStyle name="Normal 2 2 3 6" xfId="4593" xr:uid="{9373E8ED-0CE5-4421-A6F2-F41A949A7A5D}"/>
    <cellStyle name="Normal 2 2 3 6 2" xfId="12392" xr:uid="{E7A5B75E-21FD-4463-BBC7-33BFF3ED626C}"/>
    <cellStyle name="Normal 2 2 3 7" xfId="8529" xr:uid="{82D9B898-66CB-4B73-9D46-30B01090BA93}"/>
    <cellStyle name="Normal 2 2 3 8" xfId="8693" xr:uid="{5F7B2D10-629D-402A-BD10-E02D69C705AD}"/>
    <cellStyle name="Normal 2 2 3 9" xfId="8724" xr:uid="{61B15DD0-193F-4597-8F82-E140B63FB248}"/>
    <cellStyle name="Normal 2 2 3_3.10 Impairments" xfId="1086" xr:uid="{3D12DFD4-6805-4D39-96BB-DA08ED63F5F7}"/>
    <cellStyle name="Normal 2 2 4" xfId="732" xr:uid="{FE1352F7-B9B9-4C11-A36B-74678F60131A}"/>
    <cellStyle name="Normal 2 2 4 2" xfId="1897" xr:uid="{419BE06A-CADB-48E9-91A0-932F498EFBCC}"/>
    <cellStyle name="Normal 2 2 4 2 2" xfId="5102" xr:uid="{2AC9107A-0453-41F0-A652-B72F9EE82C12}"/>
    <cellStyle name="Normal 2 2 4 2 2 2" xfId="12893" xr:uid="{DF876934-4FE3-42EB-8D3E-D45B31E7E8E5}"/>
    <cellStyle name="Normal 2 2 4 2 3" xfId="9863" xr:uid="{1CF969E1-45E8-4730-98C6-A826358B8565}"/>
    <cellStyle name="Normal 2 2 4 2_5.3 Investments associated cy" xfId="6655" xr:uid="{09256AE4-C2EC-4D8F-BAE9-84B3ADE05249}"/>
    <cellStyle name="Normal 2 2 4 3" xfId="2707" xr:uid="{2D1183FA-BEB6-4D13-A644-A2A9B59A6CDF}"/>
    <cellStyle name="Normal 2 2 4 3 2" xfId="5912" xr:uid="{C945C656-B540-4C10-B53A-AB173A077BE9}"/>
    <cellStyle name="Normal 2 2 4 3 2 2" xfId="13702" xr:uid="{722A0077-93DD-482C-B260-A39E05CD4872}"/>
    <cellStyle name="Normal 2 2 4 3 3" xfId="10669" xr:uid="{410B1DC9-E15E-4911-992D-83B0A22DCDD7}"/>
    <cellStyle name="Normal 2 2 4 3_5.3 Investments associated cy" xfId="6656" xr:uid="{EC7488B3-BC79-4A4C-AC7A-6FCFF2BF4DE8}"/>
    <cellStyle name="Normal 2 2 4 4" xfId="3903" xr:uid="{90123780-2B2F-4128-93AE-A31C6FDB4EB9}"/>
    <cellStyle name="Normal 2 2 4 4 2" xfId="11827" xr:uid="{35FF39D8-39E5-4439-8EE8-2EF664610F8E}"/>
    <cellStyle name="Normal 2 2 4 5" xfId="4599" xr:uid="{346C34FB-17AD-4E63-870F-2B7656DBFA32}"/>
    <cellStyle name="Normal 2 2 4 5 2" xfId="12398" xr:uid="{6FAA2C91-9F3A-422D-AA11-05BBC8365F23}"/>
    <cellStyle name="Normal 2 2 4 6" xfId="9363" xr:uid="{1A5D9783-45AC-4849-911F-6934D4946409}"/>
    <cellStyle name="Normal 2 2 4_3.10 Impairments" xfId="1088" xr:uid="{161AC004-0F37-4868-B7E3-D7BE5EE605B5}"/>
    <cellStyle name="Normal 2 2 5" xfId="738" xr:uid="{A22C0944-015F-4DEF-B47A-8E8F123E96D0}"/>
    <cellStyle name="Normal 2 2 5 2" xfId="1903" xr:uid="{40759DD3-9FB5-4681-8925-02015CC919CD}"/>
    <cellStyle name="Normal 2 2 5 2 2" xfId="5108" xr:uid="{F50F82F0-ADE5-4F0A-826D-6580609E7E08}"/>
    <cellStyle name="Normal 2 2 5 2 2 2" xfId="12899" xr:uid="{0224794A-2366-44BE-BE67-B4672AE5D815}"/>
    <cellStyle name="Normal 2 2 5 2 3" xfId="9869" xr:uid="{ADEC707E-2141-46C9-BBB8-4EC66A3D411A}"/>
    <cellStyle name="Normal 2 2 5 2_5.3 Investments associated cy" xfId="6657" xr:uid="{DEE20144-482F-435A-94E7-569020C53F8E}"/>
    <cellStyle name="Normal 2 2 5 3" xfId="2713" xr:uid="{9CF97086-4E92-4341-B999-698049B516F5}"/>
    <cellStyle name="Normal 2 2 5 3 2" xfId="5918" xr:uid="{EB5828F1-57CC-4429-A611-88386F0A2654}"/>
    <cellStyle name="Normal 2 2 5 3 2 2" xfId="13708" xr:uid="{519547DB-7D26-4701-9A60-DC1A531B8634}"/>
    <cellStyle name="Normal 2 2 5 3 3" xfId="10675" xr:uid="{8FB42BD6-BB4A-442B-A819-2CC457071BF7}"/>
    <cellStyle name="Normal 2 2 5 3_5.3 Investments associated cy" xfId="6658" xr:uid="{F1DD9E72-420C-4FE5-AE69-C52F437F40E5}"/>
    <cellStyle name="Normal 2 2 5 4" xfId="3909" xr:uid="{AC274F43-8399-424F-B6B0-F0C587D6DB34}"/>
    <cellStyle name="Normal 2 2 5 4 2" xfId="11833" xr:uid="{A1AE590B-FA5A-4B6C-A2FD-F70C7168348A}"/>
    <cellStyle name="Normal 2 2 5 5" xfId="4605" xr:uid="{291ECF56-6B80-42D0-A1A3-B8004F56BD88}"/>
    <cellStyle name="Normal 2 2 5 5 2" xfId="12404" xr:uid="{54EA8B27-74B9-4214-A33F-9DE166EA6296}"/>
    <cellStyle name="Normal 2 2 5 6" xfId="9369" xr:uid="{A3BDBF7C-8A1D-48F2-93A0-A8A9B951E3F6}"/>
    <cellStyle name="Normal 2 2 5_3.10 Impairments" xfId="1089" xr:uid="{D9F58EAC-A5E5-4318-97C1-A5533BCC0AF2}"/>
    <cellStyle name="Normal 2 2 6" xfId="748" xr:uid="{E58BBBAC-DECB-44DF-8C45-1C82E4B5A771}"/>
    <cellStyle name="Normal 2 2 6 2" xfId="1913" xr:uid="{2ED9BE44-6B2C-4714-929F-6187434011A2}"/>
    <cellStyle name="Normal 2 2 6 2 2" xfId="5118" xr:uid="{2CFF51FC-9A4B-4CB9-8CDA-48A7FEB80EB1}"/>
    <cellStyle name="Normal 2 2 6 2 2 2" xfId="12909" xr:uid="{79571CCC-7CB3-4775-9C75-8B8D39495635}"/>
    <cellStyle name="Normal 2 2 6 2 3" xfId="9879" xr:uid="{F9DAC270-BBB5-4275-81F0-75A4C071A533}"/>
    <cellStyle name="Normal 2 2 6 2_5.3 Investments associated cy" xfId="6659" xr:uid="{F6ABE1F2-9365-41C7-ACC6-7F06E9C2BEB8}"/>
    <cellStyle name="Normal 2 2 6 3" xfId="2723" xr:uid="{716AE79D-6589-4A91-9096-F31531DBE362}"/>
    <cellStyle name="Normal 2 2 6 3 2" xfId="5928" xr:uid="{017AC32C-2649-413F-B3D7-67BCA65765C8}"/>
    <cellStyle name="Normal 2 2 6 3 2 2" xfId="13718" xr:uid="{7ED4BC6C-2F58-4B4E-AED4-6F7BAE0F5E3A}"/>
    <cellStyle name="Normal 2 2 6 3 3" xfId="10685" xr:uid="{84591EF6-1238-4F23-8D70-C4E56781BD5A}"/>
    <cellStyle name="Normal 2 2 6 3_5.3 Investments associated cy" xfId="6660" xr:uid="{50EB3E9F-3F95-4C1D-8AB4-A2F119333BEB}"/>
    <cellStyle name="Normal 2 2 6 4" xfId="3919" xr:uid="{D2DBB004-C7EB-4FAF-AC7B-68942DF16866}"/>
    <cellStyle name="Normal 2 2 6 4 2" xfId="11843" xr:uid="{02698CDD-A41E-4AF4-9B55-8411E0232F84}"/>
    <cellStyle name="Normal 2 2 6 5" xfId="4615" xr:uid="{2EEA1012-B11E-4A9D-86D3-94068EA4A569}"/>
    <cellStyle name="Normal 2 2 6 5 2" xfId="12414" xr:uid="{306A9119-C714-40CE-939D-B87B63E99B97}"/>
    <cellStyle name="Normal 2 2 6 6" xfId="9379" xr:uid="{30169705-0B65-4DC2-A88C-E88F6CD7820B}"/>
    <cellStyle name="Normal 2 2 6_3.10 Impairments" xfId="1090" xr:uid="{3913E379-2964-467C-AFF5-A762C096BE16}"/>
    <cellStyle name="Normal 2 2 7" xfId="1633" xr:uid="{E8929121-2620-4E45-9AC3-383B02E14BF3}"/>
    <cellStyle name="Normal 2 2 7 2" xfId="4838" xr:uid="{5231D0F6-11B0-4924-8D21-82519EE062DF}"/>
    <cellStyle name="Normal 2 2 7 2 2" xfId="12629" xr:uid="{AF0FA835-E80F-40A6-A8A5-072E168CDEA2}"/>
    <cellStyle name="Normal 2 2 7 3" xfId="9599" xr:uid="{34490EEA-77B1-487C-82F7-0859A0A9A870}"/>
    <cellStyle name="Normal 2 2 7_5.3 Investments associated cy" xfId="6661" xr:uid="{F878A96D-15C4-4E17-9A3E-74824391E566}"/>
    <cellStyle name="Normal 2 2 8" xfId="2124" xr:uid="{1B9E815E-E639-40AD-AAE0-ED439027737C}"/>
    <cellStyle name="Normal 2 2 8 2" xfId="5329" xr:uid="{97BD9B15-D5F6-4BA1-85E6-A22448B7E36E}"/>
    <cellStyle name="Normal 2 2 8 2 2" xfId="13119" xr:uid="{188388AB-91B9-43C7-9EFB-F54064A39196}"/>
    <cellStyle name="Normal 2 2 8 3" xfId="10086" xr:uid="{2626163E-FC6E-4C21-8FF2-CB15CCB82546}"/>
    <cellStyle name="Normal 2 2 8_5.3 Investments associated cy" xfId="6662" xr:uid="{95756E5B-102C-4350-8BCF-0BB6B0A274BE}"/>
    <cellStyle name="Normal 2 2 9" xfId="3323" xr:uid="{4B67DB41-F0D2-411B-9E5F-35CCA476DA42}"/>
    <cellStyle name="Normal 2 2 9 2" xfId="11267" xr:uid="{7E37F06F-C7BA-4311-9B30-D67DC5A1B6D6}"/>
    <cellStyle name="Normal 2 2_3.10 Impairments" xfId="1083" xr:uid="{F6D29346-5B91-414E-8513-7F307C1F31B6}"/>
    <cellStyle name="Normal 2 3" xfId="4331" xr:uid="{0380324D-6A1C-4126-B43B-2491FA13050E}"/>
    <cellStyle name="Normal 2 3 2" xfId="8531" xr:uid="{F8500313-8FDF-49C3-9393-AEBE8EF0804F}"/>
    <cellStyle name="Normal 2 4" xfId="8628" xr:uid="{E32A391E-A5BD-48EA-A646-8B466200345B}"/>
    <cellStyle name="Normal 2 5" xfId="8532" xr:uid="{CAF70046-CBF0-48CE-8D57-AD1D996174A5}"/>
    <cellStyle name="Normal 2 5 2 2" xfId="28162" xr:uid="{78E4CA19-4449-4147-A776-D494867E5C56}"/>
    <cellStyle name="Normal 2 6" xfId="8629" xr:uid="{9927D684-85E7-482B-B82B-75CB57746ECC}"/>
    <cellStyle name="Normal 2 7" xfId="8630" xr:uid="{4F499B85-3893-4E74-AEAF-2027D67CAD31}"/>
    <cellStyle name="Normal 2 8" xfId="8631" xr:uid="{1464AA4A-9AA4-4282-8EE7-F4B09D374B0A}"/>
    <cellStyle name="Normal 2 9" xfId="8632" xr:uid="{43470CAE-8482-4A3A-B1B4-633C3EE1D385}"/>
    <cellStyle name="Normal 2_~0149226" xfId="8533" xr:uid="{74A809F9-C8A9-496B-BE32-C370D67968D4}"/>
    <cellStyle name="Normal 21" xfId="942" xr:uid="{4C86D60E-3B86-4195-92D3-963206C922F6}"/>
    <cellStyle name="Normal 21 2" xfId="2105" xr:uid="{0780CB13-BDCB-4D87-AD97-B08B2B56433F}"/>
    <cellStyle name="Normal 21 2 2" xfId="5310" xr:uid="{F5F98031-82B7-49EC-986E-43E66A846C56}"/>
    <cellStyle name="Normal 21 2 2 2" xfId="13101" xr:uid="{71F1703C-935C-4206-BD91-31A41CBD0B74}"/>
    <cellStyle name="Normal 21 2 3" xfId="10071" xr:uid="{F0A5A15E-04B3-4A15-BDEC-DD66DD76AEBE}"/>
    <cellStyle name="Normal 21 2_5.3 Investments associated cy" xfId="6663" xr:uid="{4EE5C319-750E-4636-ACBD-EDA2E7E4F9A9}"/>
    <cellStyle name="Normal 21 3" xfId="2917" xr:uid="{1C9C2A2A-EEB5-41C5-AFA7-CF8D05F3E191}"/>
    <cellStyle name="Normal 21 3 2" xfId="6122" xr:uid="{22D0F51C-4EA5-4B74-9B5A-50606D4EAA55}"/>
    <cellStyle name="Normal 21 3 2 2" xfId="13912" xr:uid="{BAC66399-D909-4350-8878-26D6DDDFC31E}"/>
    <cellStyle name="Normal 21 3 3" xfId="10878" xr:uid="{D0BD6BCA-6F18-439A-A9C2-B08AE0785D84}"/>
    <cellStyle name="Normal 21 3_5.3 Investments associated cy" xfId="6664" xr:uid="{4305F83D-BBAB-4715-AD4D-34AD54DC7C41}"/>
    <cellStyle name="Normal 21 4" xfId="4112" xr:uid="{676B90C4-2B6F-4625-98AC-88995AA61E7E}"/>
    <cellStyle name="Normal 21 4 2" xfId="12036" xr:uid="{2C76DBF2-D647-4477-84BA-14425CD6E66F}"/>
    <cellStyle name="Normal 21 5" xfId="4808" xr:uid="{04325C96-87C8-4BF1-9E18-6CA0AC74DB1C}"/>
    <cellStyle name="Normal 21 5 2" xfId="12607" xr:uid="{CA8794E4-C44C-43E2-BA53-93D9CE8A3C04}"/>
    <cellStyle name="Normal 21 6" xfId="9571" xr:uid="{5B8664CA-2952-4D8F-9A09-869955E4D788}"/>
    <cellStyle name="Normal 21_3.10 Impairments" xfId="1091" xr:uid="{2AA0ECC7-EA87-4A8E-B13A-1731D122F59F}"/>
    <cellStyle name="Normal 3" xfId="62" xr:uid="{6F1CDF6A-D8E7-420C-99DC-BD4FF7F1ACB3}"/>
    <cellStyle name="Normal 3 10" xfId="234" xr:uid="{285C2F02-F397-4057-9358-4EC2C33F1DF8}"/>
    <cellStyle name="Normal 3 10 2" xfId="538" xr:uid="{434DE022-1FD3-41CB-9F86-EAC40E8C5E96}"/>
    <cellStyle name="Normal 3 10 2 2" xfId="886" xr:uid="{4D08852B-E542-4EE4-9925-6A9F3D0505FF}"/>
    <cellStyle name="Normal 3 10 2 2 2" xfId="2051" xr:uid="{3E79C7C9-A978-42E0-BF1E-6EB58F02D4F1}"/>
    <cellStyle name="Normal 3 10 2 2 2 2" xfId="5256" xr:uid="{8D0CBBAD-3084-4073-8AB2-87452FFE6AB6}"/>
    <cellStyle name="Normal 3 10 2 2 2 2 2" xfId="13047" xr:uid="{3CE2623E-C37C-4CE8-8D79-A921B78D216D}"/>
    <cellStyle name="Normal 3 10 2 2 2 3" xfId="10017" xr:uid="{D9BF88D7-FC28-42A2-A4F4-BE8223B8FEC6}"/>
    <cellStyle name="Normal 3 10 2 2 2_5.3 Investments associated cy" xfId="6665" xr:uid="{8403A61E-ACC3-424F-B675-504ABEF628A1}"/>
    <cellStyle name="Normal 3 10 2 2 3" xfId="2861" xr:uid="{D0FE2316-43BB-4C58-98D8-FD65B228EABF}"/>
    <cellStyle name="Normal 3 10 2 2 3 2" xfId="6066" xr:uid="{6B776B88-70C9-47E1-B231-BB95A1DCE8FE}"/>
    <cellStyle name="Normal 3 10 2 2 3 2 2" xfId="13856" xr:uid="{5B3238E4-90C0-4CC5-84D1-FFE3582C81B5}"/>
    <cellStyle name="Normal 3 10 2 2 3 3" xfId="10823" xr:uid="{C009B048-1FA0-4224-89D8-F54ABD6D9DD5}"/>
    <cellStyle name="Normal 3 10 2 2 3_5.3 Investments associated cy" xfId="6666" xr:uid="{9E498101-7C4C-47B0-A76F-2836DA6152A6}"/>
    <cellStyle name="Normal 3 10 2 2 4" xfId="4057" xr:uid="{5C20D846-32BC-439B-BDC5-54EBE36ABADD}"/>
    <cellStyle name="Normal 3 10 2 2 4 2" xfId="11981" xr:uid="{73AFCD8F-D298-4A9F-BE4C-48900A1B0BDA}"/>
    <cellStyle name="Normal 3 10 2 2 5" xfId="4753" xr:uid="{4C76EFDE-2BA2-43A2-9056-47AC8981C4E9}"/>
    <cellStyle name="Normal 3 10 2 2 5 2" xfId="12552" xr:uid="{43464354-C2C2-4DF9-ADE2-0FFBCF9D1693}"/>
    <cellStyle name="Normal 3 10 2 2 6" xfId="9517" xr:uid="{9368EC2B-3232-49DE-8B60-130869E25B73}"/>
    <cellStyle name="Normal 3 10 2 2_3.10 Impairments" xfId="1094" xr:uid="{9A770092-C23D-44E5-B300-9A21620F0E8E}"/>
    <cellStyle name="Normal 3 10 2 3" xfId="1817" xr:uid="{F2ED5EE7-4327-4223-BF7E-219EA072A27F}"/>
    <cellStyle name="Normal 3 10 2 3 2" xfId="5022" xr:uid="{5731A564-BB91-4012-9389-22AF85CDB44C}"/>
    <cellStyle name="Normal 3 10 2 3 2 2" xfId="12813" xr:uid="{CC078862-6ABE-499D-8025-F41E932A1E56}"/>
    <cellStyle name="Normal 3 10 2 3 3" xfId="9783" xr:uid="{B582A395-4302-4980-886A-5D4A078C5941}"/>
    <cellStyle name="Normal 3 10 2 3_5.3 Investments associated cy" xfId="6667" xr:uid="{21CA5704-C3F7-4652-9002-72307A1EC878}"/>
    <cellStyle name="Normal 3 10 2 4" xfId="2532" xr:uid="{15BF3BFD-0305-4075-A4D7-0CFA3274260B}"/>
    <cellStyle name="Normal 3 10 2 4 2" xfId="5737" xr:uid="{9773ED6C-8B5E-4DB8-8244-6BF6EF4FD329}"/>
    <cellStyle name="Normal 3 10 2 4 2 2" xfId="13527" xr:uid="{4C5CAA49-4B78-4226-9D3F-034242DA140A}"/>
    <cellStyle name="Normal 3 10 2 4 3" xfId="10494" xr:uid="{E9455A38-6A12-4A73-A4B8-6F16D2F0DA36}"/>
    <cellStyle name="Normal 3 10 2 4_5.3 Investments associated cy" xfId="6668" xr:uid="{B45BBD71-ED99-4261-95B4-446DDBC10369}"/>
    <cellStyle name="Normal 3 10 2 5" xfId="3731" xr:uid="{4D0CC5FB-7C49-471E-BDE2-27EB6A3967A0}"/>
    <cellStyle name="Normal 3 10 2 5 2" xfId="11655" xr:uid="{795D0857-484C-4548-8693-BA432D9F6A62}"/>
    <cellStyle name="Normal 3 10 2 6" xfId="4543" xr:uid="{5941C72F-BED8-44A7-84BE-BB68C91913CD}"/>
    <cellStyle name="Normal 3 10 2 6 2" xfId="12342" xr:uid="{CA8D299E-7552-44BD-89E1-69E93E14B2A5}"/>
    <cellStyle name="Normal 3 10 2 7" xfId="9169" xr:uid="{3CF9153D-6A92-4AE5-9363-000010DAAC4B}"/>
    <cellStyle name="Normal 3 10 2_3.10 Impairments" xfId="1093" xr:uid="{29B4AE22-25D7-4512-9A08-C36262B52E98}"/>
    <cellStyle name="Normal 3 10 3" xfId="792" xr:uid="{CB3DCD83-C210-4AB8-B4CC-6B2568D6BB39}"/>
    <cellStyle name="Normal 3 10 3 2" xfId="1957" xr:uid="{45227903-9706-4C0B-B51E-32A0E9C17B1D}"/>
    <cellStyle name="Normal 3 10 3 2 2" xfId="5162" xr:uid="{497BCF7E-BB41-43EF-A6D2-7824337E56F4}"/>
    <cellStyle name="Normal 3 10 3 2 2 2" xfId="12953" xr:uid="{1611C6F9-34F5-4554-B935-FC2A978412DC}"/>
    <cellStyle name="Normal 3 10 3 2 3" xfId="9923" xr:uid="{B83F74FD-41C2-4881-83FE-5120A33B6B74}"/>
    <cellStyle name="Normal 3 10 3 2_5.3 Investments associated cy" xfId="6669" xr:uid="{3CF94396-907E-4928-AFD1-72EDD5C26BBF}"/>
    <cellStyle name="Normal 3 10 3 3" xfId="2767" xr:uid="{96B21A45-9614-41A5-87DC-8DB343B2131C}"/>
    <cellStyle name="Normal 3 10 3 3 2" xfId="5972" xr:uid="{73694B34-C64F-4062-95E2-3855E687C501}"/>
    <cellStyle name="Normal 3 10 3 3 2 2" xfId="13762" xr:uid="{43612CE4-FEA7-4FD5-BE6D-536F6E486107}"/>
    <cellStyle name="Normal 3 10 3 3 3" xfId="10729" xr:uid="{AB466034-F81D-4C44-9313-8298AE7C4AFB}"/>
    <cellStyle name="Normal 3 10 3 3_5.3 Investments associated cy" xfId="6670" xr:uid="{3881555C-67D3-4D03-AF69-580FEB710CF6}"/>
    <cellStyle name="Normal 3 10 3 4" xfId="3963" xr:uid="{E8302909-0254-4F88-B242-8AD429929C52}"/>
    <cellStyle name="Normal 3 10 3 4 2" xfId="11887" xr:uid="{3140B666-C5F5-4DF4-8E42-141B5C627E85}"/>
    <cellStyle name="Normal 3 10 3 5" xfId="4659" xr:uid="{5AA191E8-1C0F-440F-9B56-015CB447C6FB}"/>
    <cellStyle name="Normal 3 10 3 5 2" xfId="12458" xr:uid="{4AD3BFAD-19D8-43B4-8BFE-1E66BF0660C1}"/>
    <cellStyle name="Normal 3 10 3 6" xfId="9423" xr:uid="{EA7B0EBD-04A1-4B9D-870A-76E08A4FC06A}"/>
    <cellStyle name="Normal 3 10 3_3.10 Impairments" xfId="1095" xr:uid="{B47A9EF1-B3DF-40AA-B28C-E58C3DB99E40}"/>
    <cellStyle name="Normal 3 10 4" xfId="1688" xr:uid="{4FA06B54-37D9-4EAE-8D2B-8C6AA3A041E1}"/>
    <cellStyle name="Normal 3 10 4 2" xfId="4893" xr:uid="{999A3A23-F1BD-4A28-9C82-D8258B994108}"/>
    <cellStyle name="Normal 3 10 4 2 2" xfId="12684" xr:uid="{2DAA9817-8815-403F-8670-FC7BD2A1955D}"/>
    <cellStyle name="Normal 3 10 4 3" xfId="9654" xr:uid="{D571FC57-1BFB-4AFF-AFC9-048B60FA03A3}"/>
    <cellStyle name="Normal 3 10 4_5.3 Investments associated cy" xfId="6671" xr:uid="{415544D9-2838-4E2D-AC37-E51271B39962}"/>
    <cellStyle name="Normal 3 10 5" xfId="2260" xr:uid="{AAA45E3F-E9A8-417E-820E-5196C793B26A}"/>
    <cellStyle name="Normal 3 10 5 2" xfId="5465" xr:uid="{FE608249-1BDF-454B-B605-C5D87C978898}"/>
    <cellStyle name="Normal 3 10 5 2 2" xfId="13255" xr:uid="{3F3AE0A4-4389-44A6-974D-ADE211BEAD8E}"/>
    <cellStyle name="Normal 3 10 5 3" xfId="10222" xr:uid="{9B901E02-F92E-4246-B54C-3B98D7942DE7}"/>
    <cellStyle name="Normal 3 10 5_5.3 Investments associated cy" xfId="6672" xr:uid="{B5B601F7-B17E-4FC4-8A1B-7BE57D52C421}"/>
    <cellStyle name="Normal 3 10 6" xfId="3450" xr:uid="{77FD0BD0-5C75-4661-82BA-E01162EFFDB1}"/>
    <cellStyle name="Normal 3 10 6 2" xfId="11384" xr:uid="{58010A1F-8C93-46E3-BA2D-3B1F5173E901}"/>
    <cellStyle name="Normal 3 10 7" xfId="4449" xr:uid="{3396B4E0-BDB9-4390-8AC5-B9A5C7A5DD90}"/>
    <cellStyle name="Normal 3 10 7 2" xfId="12248" xr:uid="{FB2E9C39-2A22-4F59-B6AD-90C7465953F7}"/>
    <cellStyle name="Normal 3 10 8" xfId="8868" xr:uid="{F4ECF332-7B20-4A4A-ABF6-A6B91AA60809}"/>
    <cellStyle name="Normal 3 10_3.10 Impairments" xfId="1092" xr:uid="{A2D18A76-DB63-493C-A58D-E135697CD32B}"/>
    <cellStyle name="Normal 3 11" xfId="266" xr:uid="{37575B4A-A927-477F-9057-24866880820E}"/>
    <cellStyle name="Normal 3 11 2" xfId="570" xr:uid="{8840C80E-29FB-4B63-9873-FC8FACBA4005}"/>
    <cellStyle name="Normal 3 11 2 2" xfId="892" xr:uid="{69EFD672-BC57-4006-A731-350F86EBB4B6}"/>
    <cellStyle name="Normal 3 11 2 2 2" xfId="2057" xr:uid="{0A192284-814E-4384-9886-3CE78DD1794F}"/>
    <cellStyle name="Normal 3 11 2 2 2 2" xfId="5262" xr:uid="{594369F5-AEFE-4ABD-B1F6-4EAD705EFE1E}"/>
    <cellStyle name="Normal 3 11 2 2 2 2 2" xfId="13053" xr:uid="{098D8C43-52E0-4AD0-AA24-F93F3B5C35F2}"/>
    <cellStyle name="Normal 3 11 2 2 2 3" xfId="10023" xr:uid="{1DC9F7CA-537D-41C2-B13E-A9BD8C286C1D}"/>
    <cellStyle name="Normal 3 11 2 2 2_5.3 Investments associated cy" xfId="6673" xr:uid="{D4703FD6-E4F1-4382-A22F-3CCDC4136068}"/>
    <cellStyle name="Normal 3 11 2 2 3" xfId="2867" xr:uid="{00CF4066-F771-4C97-BF8B-BBAB32AA6460}"/>
    <cellStyle name="Normal 3 11 2 2 3 2" xfId="6072" xr:uid="{A5223CA3-7986-4127-B9A6-3C60654CA21E}"/>
    <cellStyle name="Normal 3 11 2 2 3 2 2" xfId="13862" xr:uid="{95C17211-BBEC-4E3E-924F-AF9CA44257CA}"/>
    <cellStyle name="Normal 3 11 2 2 3 3" xfId="10829" xr:uid="{F99EC33C-9CC1-4DE3-8D14-DD110FF980B6}"/>
    <cellStyle name="Normal 3 11 2 2 3_5.3 Investments associated cy" xfId="6674" xr:uid="{50651E8F-E1E5-405D-AC18-9FAE5D26E45C}"/>
    <cellStyle name="Normal 3 11 2 2 4" xfId="4063" xr:uid="{33FBC068-5DE9-48EE-BDE6-94B77FB6D5AE}"/>
    <cellStyle name="Normal 3 11 2 2 4 2" xfId="11987" xr:uid="{CEC14698-4CE5-4675-8B0D-15787F59A134}"/>
    <cellStyle name="Normal 3 11 2 2 5" xfId="4759" xr:uid="{38414DFA-E72F-4E91-8CB5-8E2F88B40C9E}"/>
    <cellStyle name="Normal 3 11 2 2 5 2" xfId="12558" xr:uid="{12F47432-32FF-4CAC-8428-5F6CB4EA9899}"/>
    <cellStyle name="Normal 3 11 2 2 6" xfId="9523" xr:uid="{353C509C-BE93-48B8-9BDD-E31D472E6AF5}"/>
    <cellStyle name="Normal 3 11 2 2_3.10 Impairments" xfId="1098" xr:uid="{79F8AE7D-72D5-49A5-A7B3-946A23AF24E4}"/>
    <cellStyle name="Normal 3 11 2 3" xfId="1828" xr:uid="{1D06ABF7-8289-4B21-94B7-709EEAA0AC77}"/>
    <cellStyle name="Normal 3 11 2 3 2" xfId="5033" xr:uid="{F3D1F3CB-C13F-4D05-ADE7-FB2E29032FE3}"/>
    <cellStyle name="Normal 3 11 2 3 2 2" xfId="12824" xr:uid="{23C87AE6-4D1D-46D0-A946-7BCE01639C86}"/>
    <cellStyle name="Normal 3 11 2 3 3" xfId="9794" xr:uid="{7BCFD385-8D39-4583-B811-9F6C2C434AC0}"/>
    <cellStyle name="Normal 3 11 2 3_5.3 Investments associated cy" xfId="6675" xr:uid="{46301058-0FC4-43D1-94E5-C4EB9D3DD09E}"/>
    <cellStyle name="Normal 3 11 2 4" xfId="2559" xr:uid="{AB6A7BAE-D5E3-43D0-8AF0-9BF19F4CD159}"/>
    <cellStyle name="Normal 3 11 2 4 2" xfId="5764" xr:uid="{00D891EC-5EFC-4F1D-BDB7-72BE7F42DFFD}"/>
    <cellStyle name="Normal 3 11 2 4 2 2" xfId="13554" xr:uid="{00690AB0-5005-4D49-8C97-85F533251DCE}"/>
    <cellStyle name="Normal 3 11 2 4 3" xfId="10521" xr:uid="{02439EA3-7754-4D03-BBC6-9B3DE3D6BF07}"/>
    <cellStyle name="Normal 3 11 2 4_5.3 Investments associated cy" xfId="6676" xr:uid="{77D7B66A-9A28-4B5D-9247-CA07B561295B}"/>
    <cellStyle name="Normal 3 11 2 5" xfId="3758" xr:uid="{9AD529F1-B72A-4C2A-A9AD-3C58B2E91F5B}"/>
    <cellStyle name="Normal 3 11 2 5 2" xfId="11682" xr:uid="{96F7F913-A3AA-46E8-BF77-140430D32706}"/>
    <cellStyle name="Normal 3 11 2 6" xfId="4549" xr:uid="{21F893BD-39FC-47A7-8CAF-E6207082901F}"/>
    <cellStyle name="Normal 3 11 2 6 2" xfId="12348" xr:uid="{374F485C-2440-482C-A2D5-AFA13C163879}"/>
    <cellStyle name="Normal 3 11 2 7" xfId="9201" xr:uid="{BB075105-CCB1-4545-92D5-9DD17F3D0BD5}"/>
    <cellStyle name="Normal 3 11 2_3.10 Impairments" xfId="1097" xr:uid="{5062603D-32A1-47EE-B1BC-180991FE7A65}"/>
    <cellStyle name="Normal 3 11 3" xfId="798" xr:uid="{33AF210E-8EDB-4691-AF5A-54166104B30B}"/>
    <cellStyle name="Normal 3 11 3 2" xfId="1963" xr:uid="{A0961522-9201-4B9C-B6E9-2CDC8B4D816D}"/>
    <cellStyle name="Normal 3 11 3 2 2" xfId="5168" xr:uid="{F050CFC9-DC02-455D-9142-01050745201D}"/>
    <cellStyle name="Normal 3 11 3 2 2 2" xfId="12959" xr:uid="{942AA062-84CA-4FCB-A089-E985A8C54E6D}"/>
    <cellStyle name="Normal 3 11 3 2 3" xfId="9929" xr:uid="{0899CEE7-4EBB-4AE3-8532-11B872DB34D2}"/>
    <cellStyle name="Normal 3 11 3 2_5.3 Investments associated cy" xfId="6677" xr:uid="{ECA0183D-E743-4268-8D7B-6F0BD4B735D8}"/>
    <cellStyle name="Normal 3 11 3 3" xfId="2773" xr:uid="{0188A2C7-FFCD-461B-94E2-191836F07FFB}"/>
    <cellStyle name="Normal 3 11 3 3 2" xfId="5978" xr:uid="{A3A8E242-B3F0-4DD2-9160-F906ABA31D93}"/>
    <cellStyle name="Normal 3 11 3 3 2 2" xfId="13768" xr:uid="{48A60558-B1DD-4E94-A9E6-7EE0E20AA8F2}"/>
    <cellStyle name="Normal 3 11 3 3 3" xfId="10735" xr:uid="{033CCDBD-F63E-4CFD-90E8-E4917AF25809}"/>
    <cellStyle name="Normal 3 11 3 3_5.3 Investments associated cy" xfId="6678" xr:uid="{6DEFB58F-6FCD-4FFC-8B78-9ACC1E29235F}"/>
    <cellStyle name="Normal 3 11 3 4" xfId="3969" xr:uid="{2C84C896-4D75-48F0-869E-AB37CB4A8D3F}"/>
    <cellStyle name="Normal 3 11 3 4 2" xfId="11893" xr:uid="{3B0A4E49-E4C7-4D8E-B3D6-A63DCCE5A5D3}"/>
    <cellStyle name="Normal 3 11 3 5" xfId="4665" xr:uid="{129182BA-0D78-471C-A1EA-55172F06B80C}"/>
    <cellStyle name="Normal 3 11 3 5 2" xfId="12464" xr:uid="{15266ABE-5E70-4E4D-B54C-54A6A684E8BA}"/>
    <cellStyle name="Normal 3 11 3 6" xfId="9429" xr:uid="{1276732B-3AB1-415C-8D03-EAAFF1A60098}"/>
    <cellStyle name="Normal 3 11 3_3.10 Impairments" xfId="1099" xr:uid="{2D3AE2FE-C981-465F-8850-2FCD32BC6B77}"/>
    <cellStyle name="Normal 3 11 4" xfId="1699" xr:uid="{4CC7879A-A419-4419-AFBB-469CC03A91B5}"/>
    <cellStyle name="Normal 3 11 4 2" xfId="4904" xr:uid="{07701DBE-8BB1-46DC-B129-DAFBF2127CC3}"/>
    <cellStyle name="Normal 3 11 4 2 2" xfId="12695" xr:uid="{5340B878-2A93-4BEA-9759-893ED91E416C}"/>
    <cellStyle name="Normal 3 11 4 3" xfId="9665" xr:uid="{315725F6-4900-4AEB-841D-A674BC38F422}"/>
    <cellStyle name="Normal 3 11 4_5.3 Investments associated cy" xfId="6679" xr:uid="{1630B688-E040-41BE-A8B2-324529D0A36C}"/>
    <cellStyle name="Normal 3 11 5" xfId="2287" xr:uid="{E1880B9A-6388-49F2-A8E3-0EF6F9379828}"/>
    <cellStyle name="Normal 3 11 5 2" xfId="5492" xr:uid="{AFD8E5D6-576A-4C6F-A946-5E5D5888950D}"/>
    <cellStyle name="Normal 3 11 5 2 2" xfId="13282" xr:uid="{E4B8CFB8-3781-44BB-BA68-5868269B7BCA}"/>
    <cellStyle name="Normal 3 11 5 3" xfId="10249" xr:uid="{C8B9F8C0-16FB-42DB-9E42-D0AFAE0E96BE}"/>
    <cellStyle name="Normal 3 11 5_5.3 Investments associated cy" xfId="6680" xr:uid="{70E55050-D94F-4057-A558-F6601DB70F26}"/>
    <cellStyle name="Normal 3 11 6" xfId="3481" xr:uid="{5CE89E43-1F5E-4585-9CA0-5D5E99146392}"/>
    <cellStyle name="Normal 3 11 6 2" xfId="11412" xr:uid="{00564A0E-35E2-468A-BC7A-4BBC7B910D61}"/>
    <cellStyle name="Normal 3 11 7" xfId="4455" xr:uid="{A673B200-815B-4C8C-A752-2C0992B8EE54}"/>
    <cellStyle name="Normal 3 11 7 2" xfId="12254" xr:uid="{45F1063F-1F2F-4290-B7A7-D25F06A30193}"/>
    <cellStyle name="Normal 3 11 8" xfId="8900" xr:uid="{E32EA106-6DA4-417F-8599-257F84D2B7E5}"/>
    <cellStyle name="Normal 3 11_3.10 Impairments" xfId="1096" xr:uid="{79B070DF-8984-4247-B62A-63BC151CF8FC}"/>
    <cellStyle name="Normal 3 12" xfId="287" xr:uid="{EDB80D1C-4EB0-4BA6-AA0D-87E910961D3B}"/>
    <cellStyle name="Normal 3 12 2" xfId="591" xr:uid="{79691876-93E3-4C3D-ACBD-DFB0F1A16856}"/>
    <cellStyle name="Normal 3 12 2 2" xfId="898" xr:uid="{72A0F3FD-8BAB-4684-83AA-F98654AA04C5}"/>
    <cellStyle name="Normal 3 12 2 2 2" xfId="2063" xr:uid="{8C2A00EF-4A98-475B-A9EB-EDFCE4414F66}"/>
    <cellStyle name="Normal 3 12 2 2 2 2" xfId="5268" xr:uid="{CF861188-76BF-4B7D-8637-0E5DFF9B3FA0}"/>
    <cellStyle name="Normal 3 12 2 2 2 2 2" xfId="13059" xr:uid="{422B86C7-E786-4D9A-ABC5-C49557F86CA5}"/>
    <cellStyle name="Normal 3 12 2 2 2 3" xfId="10029" xr:uid="{2E3BE2E1-4EB4-4FE8-8E17-1E10412271C6}"/>
    <cellStyle name="Normal 3 12 2 2 2_5.3 Investments associated cy" xfId="6681" xr:uid="{2606042B-88DD-4034-B85B-DDC60C401209}"/>
    <cellStyle name="Normal 3 12 2 2 3" xfId="2873" xr:uid="{068588C4-9353-4E6E-AC3D-1030860EB50B}"/>
    <cellStyle name="Normal 3 12 2 2 3 2" xfId="6078" xr:uid="{F711EA2F-5328-4B59-A8CE-B9374AA1CB71}"/>
    <cellStyle name="Normal 3 12 2 2 3 2 2" xfId="13868" xr:uid="{8ECB4244-8F86-4290-BDDF-8A81AADF7585}"/>
    <cellStyle name="Normal 3 12 2 2 3 3" xfId="10835" xr:uid="{6C86A55D-B53C-4709-9BF1-0F076FE4D5A4}"/>
    <cellStyle name="Normal 3 12 2 2 3_5.3 Investments associated cy" xfId="6682" xr:uid="{7927F3B6-5D32-4650-B205-D4BE542DCB47}"/>
    <cellStyle name="Normal 3 12 2 2 4" xfId="4069" xr:uid="{D664FC4E-3B26-4BA3-BE76-1415A627C979}"/>
    <cellStyle name="Normal 3 12 2 2 4 2" xfId="11993" xr:uid="{D36295B0-2FC0-4916-9FF6-F6E99F577F48}"/>
    <cellStyle name="Normal 3 12 2 2 5" xfId="4765" xr:uid="{80BD7715-E070-44B8-BD94-27EDF3DA828F}"/>
    <cellStyle name="Normal 3 12 2 2 5 2" xfId="12564" xr:uid="{B86AECBC-15DE-40B7-A023-379261A57A6B}"/>
    <cellStyle name="Normal 3 12 2 2 6" xfId="9529" xr:uid="{AE0EC4D6-EBD5-4D18-910B-12C0AF8F6490}"/>
    <cellStyle name="Normal 3 12 2 2_3.10 Impairments" xfId="1102" xr:uid="{DDA13E8F-A187-4472-BA5A-D4164998D36A}"/>
    <cellStyle name="Normal 3 12 2 3" xfId="1838" xr:uid="{354E8AE2-9838-42A6-9DBE-361EB1805D34}"/>
    <cellStyle name="Normal 3 12 2 3 2" xfId="5043" xr:uid="{B7CDF7A7-7520-4D38-85E1-5B02B16CAC69}"/>
    <cellStyle name="Normal 3 12 2 3 2 2" xfId="12834" xr:uid="{C6AF0205-8AB5-48E3-8BDE-DE53D072A305}"/>
    <cellStyle name="Normal 3 12 2 3 3" xfId="9804" xr:uid="{0F220716-0E5D-409B-9AAC-BE8CFF09CEA6}"/>
    <cellStyle name="Normal 3 12 2 3_5.3 Investments associated cy" xfId="6683" xr:uid="{C4AD62EF-D512-4598-BB54-4D7C532A7829}"/>
    <cellStyle name="Normal 3 12 2 4" xfId="2579" xr:uid="{AAF04C6D-F255-46AC-8083-3AD1A1E2537E}"/>
    <cellStyle name="Normal 3 12 2 4 2" xfId="5784" xr:uid="{630333A0-8964-4A91-96D9-8981A1D0F741}"/>
    <cellStyle name="Normal 3 12 2 4 2 2" xfId="13574" xr:uid="{6C958F07-BB45-4049-B1F9-AE795E9690C0}"/>
    <cellStyle name="Normal 3 12 2 4 3" xfId="10541" xr:uid="{7D6C5A70-5B6D-4D66-B354-394319C938AE}"/>
    <cellStyle name="Normal 3 12 2 4_5.3 Investments associated cy" xfId="6684" xr:uid="{F159A8F8-39B4-4AFA-B7AD-FC4B78D3605E}"/>
    <cellStyle name="Normal 3 12 2 5" xfId="3776" xr:uid="{18E92CEF-5E72-40C2-9C98-11E7A2F85B65}"/>
    <cellStyle name="Normal 3 12 2 5 2" xfId="11700" xr:uid="{BED7943A-BE8C-403B-ADBF-B37E7A55B495}"/>
    <cellStyle name="Normal 3 12 2 6" xfId="4555" xr:uid="{DE64B2CC-6D2E-4C39-B40D-149C6407536C}"/>
    <cellStyle name="Normal 3 12 2 6 2" xfId="12354" xr:uid="{CA12ABB3-8D0B-4D69-A717-A9F060CB30ED}"/>
    <cellStyle name="Normal 3 12 2 7" xfId="9222" xr:uid="{ACE46ED9-6CEE-431C-8747-AF10569221AB}"/>
    <cellStyle name="Normal 3 12 2_3.10 Impairments" xfId="1101" xr:uid="{220D0157-73EC-4CCF-9D3A-18BF4090170C}"/>
    <cellStyle name="Normal 3 12 3" xfId="804" xr:uid="{66F5CC91-5E02-4030-86E6-035A183FD636}"/>
    <cellStyle name="Normal 3 12 3 2" xfId="1969" xr:uid="{C3ADDCAC-233E-447F-9D3A-B3569944CA3C}"/>
    <cellStyle name="Normal 3 12 3 2 2" xfId="5174" xr:uid="{8A703B49-A17D-4BAF-BACF-21F3B3E1F18A}"/>
    <cellStyle name="Normal 3 12 3 2 2 2" xfId="12965" xr:uid="{1722C2A5-61BD-4948-8A6C-BEF4DEBCA5AC}"/>
    <cellStyle name="Normal 3 12 3 2 3" xfId="9935" xr:uid="{7A57782E-1A3E-42AA-9906-01AF05203CE7}"/>
    <cellStyle name="Normal 3 12 3 2_5.3 Investments associated cy" xfId="6685" xr:uid="{7E050DB0-C906-4C1E-B240-EAA0C3394CA2}"/>
    <cellStyle name="Normal 3 12 3 3" xfId="2779" xr:uid="{CEC6C8FE-6A72-4FFF-8E88-2F91023A3562}"/>
    <cellStyle name="Normal 3 12 3 3 2" xfId="5984" xr:uid="{1D1AF730-AF84-45F2-AF3A-3D44A5750518}"/>
    <cellStyle name="Normal 3 12 3 3 2 2" xfId="13774" xr:uid="{ACB778FC-BAC9-4E57-9B1F-BC07820B6E44}"/>
    <cellStyle name="Normal 3 12 3 3 3" xfId="10741" xr:uid="{6870411A-8E6C-42ED-AF02-CAB9A9759836}"/>
    <cellStyle name="Normal 3 12 3 3_5.3 Investments associated cy" xfId="6686" xr:uid="{E096250A-E9EC-407F-AFBF-C5FF2E201DC3}"/>
    <cellStyle name="Normal 3 12 3 4" xfId="3975" xr:uid="{251AD6DD-2AAD-44E6-B5A4-1F0B6B69BC8D}"/>
    <cellStyle name="Normal 3 12 3 4 2" xfId="11899" xr:uid="{FD154A1D-125C-4C3C-94B8-89B42BECB381}"/>
    <cellStyle name="Normal 3 12 3 5" xfId="4671" xr:uid="{627C7C29-241A-4171-B889-F96E3E827079}"/>
    <cellStyle name="Normal 3 12 3 5 2" xfId="12470" xr:uid="{AED35179-853D-45E5-BCCF-5EC67705EF44}"/>
    <cellStyle name="Normal 3 12 3 6" xfId="9435" xr:uid="{B2F611E9-D629-4E44-BE3E-6453B765EB5E}"/>
    <cellStyle name="Normal 3 12 3_3.10 Impairments" xfId="1103" xr:uid="{9D1007E5-ED8F-4D00-9DB6-75C383FD74FB}"/>
    <cellStyle name="Normal 3 12 4" xfId="1709" xr:uid="{D819AAA1-A7DE-4ACE-B33E-B75F082226E1}"/>
    <cellStyle name="Normal 3 12 4 2" xfId="4914" xr:uid="{6A0F8BC2-6C78-4C7A-B338-91B90FE9B7F6}"/>
    <cellStyle name="Normal 3 12 4 2 2" xfId="12705" xr:uid="{2E7E2825-5EA7-4E47-ACB1-F96FA7194513}"/>
    <cellStyle name="Normal 3 12 4 3" xfId="9675" xr:uid="{6382DC03-A5D6-4A3A-AA24-A2DD00843EAC}"/>
    <cellStyle name="Normal 3 12 4_5.3 Investments associated cy" xfId="6687" xr:uid="{CA5BA651-EA8A-4F42-BF55-E56A604786F1}"/>
    <cellStyle name="Normal 3 12 5" xfId="2307" xr:uid="{B44B814F-BB55-4598-B2BB-35823405E10B}"/>
    <cellStyle name="Normal 3 12 5 2" xfId="5512" xr:uid="{B25CFC16-23DA-4BF4-850D-BCDA543223A8}"/>
    <cellStyle name="Normal 3 12 5 2 2" xfId="13302" xr:uid="{CE7FB25A-81CC-45EB-9605-DC423F255BF4}"/>
    <cellStyle name="Normal 3 12 5 3" xfId="10269" xr:uid="{2AE66848-905C-40D6-BCC8-20299A7E8344}"/>
    <cellStyle name="Normal 3 12 5_5.3 Investments associated cy" xfId="6688" xr:uid="{9CFEB815-A5EC-4903-B9C1-779914854844}"/>
    <cellStyle name="Normal 3 12 6" xfId="3500" xr:uid="{7AF67822-9085-420D-B674-83BFF9571B01}"/>
    <cellStyle name="Normal 3 12 6 2" xfId="11429" xr:uid="{6BA2126A-06EA-47DD-85EF-15375B4D5DA3}"/>
    <cellStyle name="Normal 3 12 7" xfId="4461" xr:uid="{CFDA7867-7C8B-4F8E-A83A-0DA647EAC362}"/>
    <cellStyle name="Normal 3 12 7 2" xfId="12260" xr:uid="{91F0EA65-868F-4BA0-81A3-5D514457F552}"/>
    <cellStyle name="Normal 3 12 8" xfId="8921" xr:uid="{76DC455B-906D-4EF7-968B-ADC95042B4F0}"/>
    <cellStyle name="Normal 3 12_3.10 Impairments" xfId="1100" xr:uid="{29828991-5E9C-49DC-ADD2-369F2F3E50F3}"/>
    <cellStyle name="Normal 3 13" xfId="304" xr:uid="{7A8B7C4F-A983-4B93-96C9-97DBBAE5179C}"/>
    <cellStyle name="Normal 3 13 2" xfId="608" xr:uid="{F28ED4A5-2D93-4A08-87A1-C7A300269FA5}"/>
    <cellStyle name="Normal 3 13 2 2" xfId="904" xr:uid="{23F0C2DA-6629-48A0-B2E1-7B0E12344E01}"/>
    <cellStyle name="Normal 3 13 2 2 2" xfId="2069" xr:uid="{0A73A3AD-29A0-43F6-95D9-6F2788DC0F3D}"/>
    <cellStyle name="Normal 3 13 2 2 2 2" xfId="5274" xr:uid="{3AD662F1-50A2-4726-91A5-CD0F9406699D}"/>
    <cellStyle name="Normal 3 13 2 2 2 2 2" xfId="13065" xr:uid="{A6F7485D-FC55-4721-A941-72F3AC1805EB}"/>
    <cellStyle name="Normal 3 13 2 2 2 3" xfId="10035" xr:uid="{E8FD5DD5-39FF-4379-B532-7DAC1F7D8719}"/>
    <cellStyle name="Normal 3 13 2 2 2_5.3 Investments associated cy" xfId="6689" xr:uid="{490B2C8C-926F-4630-87BC-3B05D4B2703B}"/>
    <cellStyle name="Normal 3 13 2 2 3" xfId="2879" xr:uid="{9A231429-F35F-40B5-A579-F40625479C04}"/>
    <cellStyle name="Normal 3 13 2 2 3 2" xfId="6084" xr:uid="{9E31C5DB-FAA9-4C22-A7A2-93943653D037}"/>
    <cellStyle name="Normal 3 13 2 2 3 2 2" xfId="13874" xr:uid="{DBDA9C3E-11DA-425C-8E10-DAE1939F79B9}"/>
    <cellStyle name="Normal 3 13 2 2 3 3" xfId="10841" xr:uid="{D9DA6F1A-3835-4331-B01C-ED691AA3F443}"/>
    <cellStyle name="Normal 3 13 2 2 3_5.3 Investments associated cy" xfId="6690" xr:uid="{E56A2A3F-7593-4936-9B23-2AF81A63051D}"/>
    <cellStyle name="Normal 3 13 2 2 4" xfId="4075" xr:uid="{6C027C11-1982-44CC-B620-97E86DEE0DFA}"/>
    <cellStyle name="Normal 3 13 2 2 4 2" xfId="11999" xr:uid="{F85F1C6A-CB23-41F6-A72F-E9A0BAA95BFB}"/>
    <cellStyle name="Normal 3 13 2 2 5" xfId="4771" xr:uid="{80EB4A3B-510C-48DC-8881-6071CB91F761}"/>
    <cellStyle name="Normal 3 13 2 2 5 2" xfId="12570" xr:uid="{413EB5A0-B6F6-43C5-A70E-7200A103EEAA}"/>
    <cellStyle name="Normal 3 13 2 2 6" xfId="9535" xr:uid="{06E21E9C-DEB9-440F-9854-B8FB253CE0BE}"/>
    <cellStyle name="Normal 3 13 2 2_3.10 Impairments" xfId="1106" xr:uid="{DB82CD54-16F3-439A-8DAA-FF1DBD2C9ACF}"/>
    <cellStyle name="Normal 3 13 2 3" xfId="1845" xr:uid="{72AB85C3-3F87-4BD1-975C-FB94CEAAD254}"/>
    <cellStyle name="Normal 3 13 2 3 2" xfId="5050" xr:uid="{4DF5F105-6115-475A-A100-3C591EA9DE7F}"/>
    <cellStyle name="Normal 3 13 2 3 2 2" xfId="12841" xr:uid="{A05FB6DD-CF44-4EB6-B2F2-4A0C44AF1235}"/>
    <cellStyle name="Normal 3 13 2 3 3" xfId="9811" xr:uid="{C63F9A7B-F56F-4EE1-81D0-CE313D68DA07}"/>
    <cellStyle name="Normal 3 13 2 3_5.3 Investments associated cy" xfId="6691" xr:uid="{3D6133C0-E340-46B6-8BE1-7CF7F8466773}"/>
    <cellStyle name="Normal 3 13 2 4" xfId="2595" xr:uid="{AF731FA6-8719-4797-8BA3-F0546A4578EA}"/>
    <cellStyle name="Normal 3 13 2 4 2" xfId="5800" xr:uid="{EA7C1FE5-E41E-401C-B83B-F61EA0705484}"/>
    <cellStyle name="Normal 3 13 2 4 2 2" xfId="13590" xr:uid="{07347529-0C05-4189-ACA2-C47FE8810F93}"/>
    <cellStyle name="Normal 3 13 2 4 3" xfId="10557" xr:uid="{764D89CC-1AE3-40FB-AA83-DD6C50E965C4}"/>
    <cellStyle name="Normal 3 13 2 4_5.3 Investments associated cy" xfId="6692" xr:uid="{59A1FA5B-E7C2-4DD9-B02E-77BBF9B5081E}"/>
    <cellStyle name="Normal 3 13 2 5" xfId="3792" xr:uid="{36FA31C5-918E-49C5-87FB-4E9EA6B5D8A5}"/>
    <cellStyle name="Normal 3 13 2 5 2" xfId="11716" xr:uid="{595D24DA-DDBB-4B5A-9010-D6FEE7C9F262}"/>
    <cellStyle name="Normal 3 13 2 6" xfId="4561" xr:uid="{AFEEA200-4136-4095-8EF8-21426679D6BE}"/>
    <cellStyle name="Normal 3 13 2 6 2" xfId="12360" xr:uid="{356AA167-C331-40CB-8172-5AEF6A7A9539}"/>
    <cellStyle name="Normal 3 13 2 7" xfId="9239" xr:uid="{6FFB0DBD-95DB-4EA2-85AA-4CC2B35BE310}"/>
    <cellStyle name="Normal 3 13 2_3.10 Impairments" xfId="1105" xr:uid="{D0D8287D-3FF5-42DC-A159-30EC684700AE}"/>
    <cellStyle name="Normal 3 13 3" xfId="810" xr:uid="{BDB0620C-1A11-4CF9-9858-AB0F3D3C88A7}"/>
    <cellStyle name="Normal 3 13 3 2" xfId="1975" xr:uid="{BE4FFFD8-6941-4384-8C0B-172A0F89FFD0}"/>
    <cellStyle name="Normal 3 13 3 2 2" xfId="5180" xr:uid="{FCBA22DB-7584-422B-BAB0-40AF42047A2E}"/>
    <cellStyle name="Normal 3 13 3 2 2 2" xfId="12971" xr:uid="{FD3F4F2B-EE00-4031-9B67-B040C833CE34}"/>
    <cellStyle name="Normal 3 13 3 2 3" xfId="9941" xr:uid="{42988475-EE0B-4070-9028-2A31989F52B6}"/>
    <cellStyle name="Normal 3 13 3 2_5.3 Investments associated cy" xfId="6693" xr:uid="{07290AEE-3351-42C4-A59D-EE3635793426}"/>
    <cellStyle name="Normal 3 13 3 3" xfId="2785" xr:uid="{30CD9A56-1B46-47EA-8812-87137A7BA393}"/>
    <cellStyle name="Normal 3 13 3 3 2" xfId="5990" xr:uid="{C700EB42-D626-4B5C-99EF-F51D97EE9129}"/>
    <cellStyle name="Normal 3 13 3 3 2 2" xfId="13780" xr:uid="{5B7E12FB-0C2A-4DFA-AAC9-BB08858D7D55}"/>
    <cellStyle name="Normal 3 13 3 3 3" xfId="10747" xr:uid="{CC349CAE-5A54-42EB-B516-152A4F6DE002}"/>
    <cellStyle name="Normal 3 13 3 3_5.3 Investments associated cy" xfId="6694" xr:uid="{B67DB0E1-AF2B-4C78-B6FE-C3451E4D1486}"/>
    <cellStyle name="Normal 3 13 3 4" xfId="3981" xr:uid="{32C57E57-F458-474A-B981-0E6AEAE7DB8B}"/>
    <cellStyle name="Normal 3 13 3 4 2" xfId="11905" xr:uid="{FF249CCE-D6FC-4845-8F7E-F2B1135374F0}"/>
    <cellStyle name="Normal 3 13 3 5" xfId="4677" xr:uid="{7A6A403E-3857-4E33-A912-649594C9D713}"/>
    <cellStyle name="Normal 3 13 3 5 2" xfId="12476" xr:uid="{E47F072D-01C6-4FAB-9C64-71195E0C3EE6}"/>
    <cellStyle name="Normal 3 13 3 6" xfId="9441" xr:uid="{075658FC-1137-437E-A48A-C85A3A596949}"/>
    <cellStyle name="Normal 3 13 3_3.10 Impairments" xfId="1107" xr:uid="{FAF7E0B7-76BC-4973-A1BD-9FE992CC2172}"/>
    <cellStyle name="Normal 3 13 4" xfId="1716" xr:uid="{50A0CADA-3959-4803-A494-2DA682C14633}"/>
    <cellStyle name="Normal 3 13 4 2" xfId="4921" xr:uid="{BD325641-2D59-44EB-9549-39E3258981B5}"/>
    <cellStyle name="Normal 3 13 4 2 2" xfId="12712" xr:uid="{933C5D37-8085-4D4C-A463-75DFA65DBA04}"/>
    <cellStyle name="Normal 3 13 4 3" xfId="9682" xr:uid="{5E0F24B5-518F-4A7D-B01B-7329698CE15A}"/>
    <cellStyle name="Normal 3 13 4_5.3 Investments associated cy" xfId="6695" xr:uid="{18144241-5254-40D1-BF35-EE0D45FF398E}"/>
    <cellStyle name="Normal 3 13 5" xfId="2323" xr:uid="{EF069C28-BB3D-48BB-92C1-33991E766FCA}"/>
    <cellStyle name="Normal 3 13 5 2" xfId="5528" xr:uid="{AC4E0798-0B1B-4C7C-BC61-6DA7F49DDD09}"/>
    <cellStyle name="Normal 3 13 5 2 2" xfId="13318" xr:uid="{8C63CA32-A22B-44AB-B490-F5761C86E204}"/>
    <cellStyle name="Normal 3 13 5 3" xfId="10285" xr:uid="{F3DF208B-DBB1-4715-862A-0D095C94374D}"/>
    <cellStyle name="Normal 3 13 5_5.3 Investments associated cy" xfId="6696" xr:uid="{32E5FDF4-F8E2-4B0D-9CE5-06FE450F6A54}"/>
    <cellStyle name="Normal 3 13 6" xfId="3517" xr:uid="{955C7C99-F7E5-41FB-8AA1-06E9DDAD5076}"/>
    <cellStyle name="Normal 3 13 6 2" xfId="11446" xr:uid="{31DCA389-9DC0-4054-B3E4-0796257ABBC9}"/>
    <cellStyle name="Normal 3 13 7" xfId="4467" xr:uid="{C8CC6D83-6010-48E4-850C-1CF25FCF679D}"/>
    <cellStyle name="Normal 3 13 7 2" xfId="12266" xr:uid="{76402D2C-661E-470B-8AB6-930413DD359B}"/>
    <cellStyle name="Normal 3 13 8" xfId="8938" xr:uid="{49E1A995-B41C-4CAA-81FD-D2E56AE666E1}"/>
    <cellStyle name="Normal 3 13_3.10 Impairments" xfId="1104" xr:uid="{44E82548-E48B-41D5-B207-B022AA79A097}"/>
    <cellStyle name="Normal 3 14" xfId="310" xr:uid="{44DF68C8-9E09-4A81-96B5-E9CE2ED926DC}"/>
    <cellStyle name="Normal 3 14 2" xfId="614" xr:uid="{C6026BB8-0A29-4DD7-B135-CA092D9E4EEF}"/>
    <cellStyle name="Normal 3 14 2 2" xfId="910" xr:uid="{FE15390B-145E-45AC-B052-A9E73B339B0E}"/>
    <cellStyle name="Normal 3 14 2 2 2" xfId="2075" xr:uid="{9A8807F8-D6F6-4348-8058-B924DEFE8988}"/>
    <cellStyle name="Normal 3 14 2 2 2 2" xfId="5280" xr:uid="{37285D9A-305F-4247-9ADF-23C99E125AE3}"/>
    <cellStyle name="Normal 3 14 2 2 2 2 2" xfId="13071" xr:uid="{82613853-7DA1-423B-8B4C-B6A14909C694}"/>
    <cellStyle name="Normal 3 14 2 2 2 3" xfId="10041" xr:uid="{AD79366D-3ACE-4B82-9BB9-811D898E1ABA}"/>
    <cellStyle name="Normal 3 14 2 2 2_5.3 Investments associated cy" xfId="6697" xr:uid="{BEDE3629-8108-4E75-A0EF-39C1951030AC}"/>
    <cellStyle name="Normal 3 14 2 2 3" xfId="2885" xr:uid="{4A16A088-F65A-4F9F-B4DC-EF7458261F54}"/>
    <cellStyle name="Normal 3 14 2 2 3 2" xfId="6090" xr:uid="{A1683545-1ED8-4700-A28A-76F86912A522}"/>
    <cellStyle name="Normal 3 14 2 2 3 2 2" xfId="13880" xr:uid="{EB01A38D-7727-419C-AFB4-1936E048341D}"/>
    <cellStyle name="Normal 3 14 2 2 3 3" xfId="10847" xr:uid="{890000C1-BC24-492F-86A4-CBE640964A80}"/>
    <cellStyle name="Normal 3 14 2 2 3_5.3 Investments associated cy" xfId="6698" xr:uid="{A595B64D-314D-4ACE-A0A8-74F226E39F30}"/>
    <cellStyle name="Normal 3 14 2 2 4" xfId="4081" xr:uid="{9A1EFC5A-2E97-47B6-BAF0-C8A78107D9A7}"/>
    <cellStyle name="Normal 3 14 2 2 4 2" xfId="12005" xr:uid="{FA4D61BF-65D3-4C69-AE2D-E87BF15027E2}"/>
    <cellStyle name="Normal 3 14 2 2 5" xfId="4777" xr:uid="{6F4B9C05-97B8-41B2-9839-161607437BAE}"/>
    <cellStyle name="Normal 3 14 2 2 5 2" xfId="12576" xr:uid="{41EE0840-8D35-435B-B02F-B16FC4BDA538}"/>
    <cellStyle name="Normal 3 14 2 2 6" xfId="9541" xr:uid="{C74C6E25-9FFD-484D-8916-6DB1AD91C9DF}"/>
    <cellStyle name="Normal 3 14 2 2_3.10 Impairments" xfId="1110" xr:uid="{83366BB9-7FD8-4965-BCA5-9623DBBD8B61}"/>
    <cellStyle name="Normal 3 14 2 3" xfId="1851" xr:uid="{D43C4FF7-91D0-41CD-861D-2836E8DFF451}"/>
    <cellStyle name="Normal 3 14 2 3 2" xfId="5056" xr:uid="{5C6C3BA6-C354-4E89-B8F0-7B55750B6CA5}"/>
    <cellStyle name="Normal 3 14 2 3 2 2" xfId="12847" xr:uid="{292915FD-E747-44C2-988A-619BDBCD1B55}"/>
    <cellStyle name="Normal 3 14 2 3 3" xfId="9817" xr:uid="{314BF8E9-6E96-4848-BD87-F807609F168A}"/>
    <cellStyle name="Normal 3 14 2 3_5.3 Investments associated cy" xfId="6699" xr:uid="{336F8940-3BD6-44FA-AB7E-2DE519F968EB}"/>
    <cellStyle name="Normal 3 14 2 4" xfId="2601" xr:uid="{7FCB036A-AD20-485B-8D84-E6F0C94BDD96}"/>
    <cellStyle name="Normal 3 14 2 4 2" xfId="5806" xr:uid="{F18C4B13-7E65-4BCD-9269-70EA9452312B}"/>
    <cellStyle name="Normal 3 14 2 4 2 2" xfId="13596" xr:uid="{C197761C-C673-48D9-9264-F474574F3131}"/>
    <cellStyle name="Normal 3 14 2 4 3" xfId="10563" xr:uid="{ABEF39E8-EC42-4E8A-9AD0-27CFDDC1EBEF}"/>
    <cellStyle name="Normal 3 14 2 4_5.3 Investments associated cy" xfId="6700" xr:uid="{BE61A3B3-55AA-434E-BCE3-2A68411E265B}"/>
    <cellStyle name="Normal 3 14 2 5" xfId="3798" xr:uid="{EDB9D461-06C5-460A-9A57-39C0E8D57F1C}"/>
    <cellStyle name="Normal 3 14 2 5 2" xfId="11722" xr:uid="{8AD58C76-B9AE-427C-8137-FDE5202A0F91}"/>
    <cellStyle name="Normal 3 14 2 6" xfId="4567" xr:uid="{67AD8C69-8917-4CC9-9183-C1CC98457C4F}"/>
    <cellStyle name="Normal 3 14 2 6 2" xfId="12366" xr:uid="{82AE9D01-6212-4D63-AE8D-3453E80938C6}"/>
    <cellStyle name="Normal 3 14 2 7" xfId="9245" xr:uid="{957A2F26-5C8E-493B-A4D7-C03DE475BC8B}"/>
    <cellStyle name="Normal 3 14 2_3.10 Impairments" xfId="1109" xr:uid="{60067981-21F8-46D9-91C5-2BC2649373AB}"/>
    <cellStyle name="Normal 3 14 3" xfId="816" xr:uid="{B8F9F3C8-8177-4769-AE43-338FCCD2C0B0}"/>
    <cellStyle name="Normal 3 14 3 2" xfId="1981" xr:uid="{EB9CF35F-7B08-4A0E-A810-95B963F8E8F3}"/>
    <cellStyle name="Normal 3 14 3 2 2" xfId="5186" xr:uid="{D49C7517-D1F5-41BB-9CC7-C007F9A9FA00}"/>
    <cellStyle name="Normal 3 14 3 2 2 2" xfId="12977" xr:uid="{8CA9A35F-A5AA-4D45-BD8D-D60479A9C235}"/>
    <cellStyle name="Normal 3 14 3 2 3" xfId="9947" xr:uid="{166C9E71-9E40-41DB-A1F7-611680FF38A9}"/>
    <cellStyle name="Normal 3 14 3 2_5.3 Investments associated cy" xfId="6701" xr:uid="{34919C66-943A-4146-A890-BE681AC920EE}"/>
    <cellStyle name="Normal 3 14 3 3" xfId="2791" xr:uid="{64E15E01-9551-4983-91F3-991E6310F6C8}"/>
    <cellStyle name="Normal 3 14 3 3 2" xfId="5996" xr:uid="{7F655C4C-C55A-41A9-95C6-360C06979B43}"/>
    <cellStyle name="Normal 3 14 3 3 2 2" xfId="13786" xr:uid="{297F72A8-6AE8-461D-A6C5-988E815407A0}"/>
    <cellStyle name="Normal 3 14 3 3 3" xfId="10753" xr:uid="{AFF60A76-DAF3-48EC-97C0-565931EDF983}"/>
    <cellStyle name="Normal 3 14 3 3_5.3 Investments associated cy" xfId="6702" xr:uid="{DBAC02F8-5CBC-4828-8160-0595A34D43B4}"/>
    <cellStyle name="Normal 3 14 3 4" xfId="3987" xr:uid="{1CC50683-D54A-4099-A56C-2B066EB83BC5}"/>
    <cellStyle name="Normal 3 14 3 4 2" xfId="11911" xr:uid="{2B9AFC3B-7CC6-483C-AB4F-220A861939F2}"/>
    <cellStyle name="Normal 3 14 3 5" xfId="4683" xr:uid="{4B8FB7EC-E5B3-486F-818C-CA0762E1F259}"/>
    <cellStyle name="Normal 3 14 3 5 2" xfId="12482" xr:uid="{35F2ED74-BA18-4E3E-AC87-2D74D5B348D7}"/>
    <cellStyle name="Normal 3 14 3 6" xfId="9447" xr:uid="{5AA1B7A2-D25A-4963-B0DC-112E0D0081F7}"/>
    <cellStyle name="Normal 3 14 3_3.10 Impairments" xfId="1111" xr:uid="{317BEBD2-B675-4699-85FA-A486BC8DEF98}"/>
    <cellStyle name="Normal 3 14 4" xfId="1722" xr:uid="{552BD8B1-A88B-46C7-A720-132959EC5AF2}"/>
    <cellStyle name="Normal 3 14 4 2" xfId="4927" xr:uid="{95771C66-0E6F-411C-B5BD-BFAE7A75069B}"/>
    <cellStyle name="Normal 3 14 4 2 2" xfId="12718" xr:uid="{F284444B-F407-4C09-8822-77779AFAEE74}"/>
    <cellStyle name="Normal 3 14 4 3" xfId="9688" xr:uid="{9E176994-2734-470E-9E9B-97C0BBA934B7}"/>
    <cellStyle name="Normal 3 14 4_5.3 Investments associated cy" xfId="6703" xr:uid="{0A987E26-76EC-4C64-BBCA-49358A21A080}"/>
    <cellStyle name="Normal 3 14 5" xfId="2329" xr:uid="{5FC472BC-34EE-4F26-8247-80D25CE3AADE}"/>
    <cellStyle name="Normal 3 14 5 2" xfId="5534" xr:uid="{39AD6CA9-21FD-478D-9F3F-817F87B7F351}"/>
    <cellStyle name="Normal 3 14 5 2 2" xfId="13324" xr:uid="{5E331B7F-CA1E-4534-B85A-E81666C2C12C}"/>
    <cellStyle name="Normal 3 14 5 3" xfId="10291" xr:uid="{A1B42FB3-E5A9-415B-974D-B45B6160184E}"/>
    <cellStyle name="Normal 3 14 5_5.3 Investments associated cy" xfId="6704" xr:uid="{F9F0041C-1823-4BF5-9D3D-F1864E0C3D1F}"/>
    <cellStyle name="Normal 3 14 6" xfId="3523" xr:uid="{5782CA81-3E9B-4B01-9862-02A56F94BC39}"/>
    <cellStyle name="Normal 3 14 6 2" xfId="11452" xr:uid="{BF39D4EC-C5EC-40A7-AAFD-5207CF77C10D}"/>
    <cellStyle name="Normal 3 14 7" xfId="4473" xr:uid="{795BE38D-E8F9-4626-B92D-9FE7C0E3D20B}"/>
    <cellStyle name="Normal 3 14 7 2" xfId="12272" xr:uid="{26CC7B1F-523A-46C1-8419-57B2544A8AFE}"/>
    <cellStyle name="Normal 3 14 8" xfId="8944" xr:uid="{9655E529-FE1F-4A52-9B93-9D53D5D48306}"/>
    <cellStyle name="Normal 3 14_3.10 Impairments" xfId="1108" xr:uid="{157BB668-B477-4F4A-BE50-6FBE56881FD0}"/>
    <cellStyle name="Normal 3 15" xfId="355" xr:uid="{52CA5FB8-2EA2-49EF-BF4E-5D87788897F8}"/>
    <cellStyle name="Normal 3 15 2" xfId="659" xr:uid="{14781018-E5D4-4341-B994-1B47EB2A5D0A}"/>
    <cellStyle name="Normal 3 15 2 2" xfId="916" xr:uid="{346BE0F0-02C4-4774-B250-163E1AB759BF}"/>
    <cellStyle name="Normal 3 15 2 2 2" xfId="2081" xr:uid="{17FFD9BA-B0DE-4213-8A6C-9436645617B2}"/>
    <cellStyle name="Normal 3 15 2 2 2 2" xfId="5286" xr:uid="{F6938ACA-03E5-4B97-9899-02D989153212}"/>
    <cellStyle name="Normal 3 15 2 2 2 2 2" xfId="13077" xr:uid="{B682FE34-5DC7-47B8-91F3-257DB9094C84}"/>
    <cellStyle name="Normal 3 15 2 2 2 3" xfId="10047" xr:uid="{D136A76D-2A5B-4D55-BB23-7F6EAD903C91}"/>
    <cellStyle name="Normal 3 15 2 2 2_5.3 Investments associated cy" xfId="6705" xr:uid="{EB0A9DF4-1BC6-4C3F-84CC-F3B3386817FE}"/>
    <cellStyle name="Normal 3 15 2 2 3" xfId="2891" xr:uid="{FC929F62-E8AA-42D0-82DD-852DFD226A9B}"/>
    <cellStyle name="Normal 3 15 2 2 3 2" xfId="6096" xr:uid="{9C760A85-445B-406B-A12C-E7B44762097C}"/>
    <cellStyle name="Normal 3 15 2 2 3 2 2" xfId="13886" xr:uid="{8BF0855B-1809-4672-8168-738343B55EBD}"/>
    <cellStyle name="Normal 3 15 2 2 3 3" xfId="10853" xr:uid="{43F8D6DE-BD80-469A-8992-B7B0C1DDE66B}"/>
    <cellStyle name="Normal 3 15 2 2 3_5.3 Investments associated cy" xfId="6706" xr:uid="{B50AB283-21DB-437D-B59D-93F3015F49C8}"/>
    <cellStyle name="Normal 3 15 2 2 4" xfId="4087" xr:uid="{97D78AC9-4E0E-4EFE-99E8-C47AEDBAA047}"/>
    <cellStyle name="Normal 3 15 2 2 4 2" xfId="12011" xr:uid="{1626279F-96BA-4C28-80BE-6F1F5D01085C}"/>
    <cellStyle name="Normal 3 15 2 2 5" xfId="4783" xr:uid="{6E61CFE1-2AE3-4CF3-BCFF-E05A29FD457B}"/>
    <cellStyle name="Normal 3 15 2 2 5 2" xfId="12582" xr:uid="{31DE69F2-0DBD-4790-9C8F-ACA4C2624AD9}"/>
    <cellStyle name="Normal 3 15 2 2 6" xfId="9547" xr:uid="{F2E8BF5F-9685-42E5-A75B-BF0BFE8F1D09}"/>
    <cellStyle name="Normal 3 15 2 2_3.10 Impairments" xfId="1114" xr:uid="{96B0C198-0A15-46E5-A9C7-BA3D7D0B02F4}"/>
    <cellStyle name="Normal 3 15 2 3" xfId="1862" xr:uid="{C4CC44DE-8336-4B06-82D1-49392E6AEA24}"/>
    <cellStyle name="Normal 3 15 2 3 2" xfId="5067" xr:uid="{ED7FC8FA-9BB4-409E-8C94-A16F493BC285}"/>
    <cellStyle name="Normal 3 15 2 3 2 2" xfId="12858" xr:uid="{105FE713-27FD-4667-B0A9-A36A6D0F4605}"/>
    <cellStyle name="Normal 3 15 2 3 3" xfId="9828" xr:uid="{DF7AF2A5-13CB-4A2A-9A71-0A580E92E556}"/>
    <cellStyle name="Normal 3 15 2 3_5.3 Investments associated cy" xfId="6707" xr:uid="{0DE31371-3125-4428-8913-366F53435634}"/>
    <cellStyle name="Normal 3 15 2 4" xfId="2642" xr:uid="{30298A9D-138A-4954-8FB0-14CD2084AAC5}"/>
    <cellStyle name="Normal 3 15 2 4 2" xfId="5847" xr:uid="{3F159919-1C8C-4BEB-A2FC-21200AAF6A7B}"/>
    <cellStyle name="Normal 3 15 2 4 2 2" xfId="13637" xr:uid="{53E8443F-53CA-4AFE-9A18-CF5875272C08}"/>
    <cellStyle name="Normal 3 15 2 4 3" xfId="10604" xr:uid="{C6A341D0-C186-4130-B33A-9E3049248825}"/>
    <cellStyle name="Normal 3 15 2 4_5.3 Investments associated cy" xfId="6708" xr:uid="{97D892A7-720B-4D78-8AC5-84EB1089E7EB}"/>
    <cellStyle name="Normal 3 15 2 5" xfId="3838" xr:uid="{E601DCC8-B525-4E4A-8B43-B1733218553D}"/>
    <cellStyle name="Normal 3 15 2 5 2" xfId="11762" xr:uid="{32E644A1-A7BA-4871-86FB-1A1723F94563}"/>
    <cellStyle name="Normal 3 15 2 6" xfId="4573" xr:uid="{53EEA033-9023-4FF0-BE0C-C74647184F83}"/>
    <cellStyle name="Normal 3 15 2 6 2" xfId="12372" xr:uid="{14C59756-DF36-462F-A734-09D0018C1C10}"/>
    <cellStyle name="Normal 3 15 2 7" xfId="9290" xr:uid="{2DA3EDE0-D7B8-45F8-8FA6-F09C9B792433}"/>
    <cellStyle name="Normal 3 15 2_3.10 Impairments" xfId="1113" xr:uid="{FA0202B5-9DA9-4A1D-B76B-658BA1740A82}"/>
    <cellStyle name="Normal 3 15 3" xfId="822" xr:uid="{D69BB354-C8C7-406A-BC2E-E66985913030}"/>
    <cellStyle name="Normal 3 15 3 2" xfId="1987" xr:uid="{7F30365C-D039-461B-9205-D9D4149F37ED}"/>
    <cellStyle name="Normal 3 15 3 2 2" xfId="5192" xr:uid="{4F9248E0-7559-4F76-846C-E23303CFAD52}"/>
    <cellStyle name="Normal 3 15 3 2 2 2" xfId="12983" xr:uid="{4636F4BD-0064-412B-B9C7-2F07F1E9FEB6}"/>
    <cellStyle name="Normal 3 15 3 2 3" xfId="9953" xr:uid="{794CD355-C40E-41AD-89EF-038CD350AED1}"/>
    <cellStyle name="Normal 3 15 3 2_5.3 Investments associated cy" xfId="6709" xr:uid="{6251202E-0878-4710-8FB8-31A7FF46C8FD}"/>
    <cellStyle name="Normal 3 15 3 3" xfId="2797" xr:uid="{CB3DB028-980D-4FF5-B7ED-D181D902F9C1}"/>
    <cellStyle name="Normal 3 15 3 3 2" xfId="6002" xr:uid="{6F7BEAC8-FBF7-41EA-BA61-C67BB53CFD21}"/>
    <cellStyle name="Normal 3 15 3 3 2 2" xfId="13792" xr:uid="{6FB6DA0E-7922-4BDD-A10B-3002C2897723}"/>
    <cellStyle name="Normal 3 15 3 3 3" xfId="10759" xr:uid="{70B99AF1-B89D-413A-876F-F694B2170C1C}"/>
    <cellStyle name="Normal 3 15 3 3_5.3 Investments associated cy" xfId="6710" xr:uid="{99B8DB84-1FC4-4E7D-B26C-40E8B47D82B5}"/>
    <cellStyle name="Normal 3 15 3 4" xfId="3993" xr:uid="{583C7019-B788-4321-A8DC-4B937C550EE7}"/>
    <cellStyle name="Normal 3 15 3 4 2" xfId="11917" xr:uid="{A0D1E3B4-5C99-4ACF-9015-E28053597E75}"/>
    <cellStyle name="Normal 3 15 3 5" xfId="4689" xr:uid="{EF9677ED-3B94-4648-AE7D-BF1D6D763F0B}"/>
    <cellStyle name="Normal 3 15 3 5 2" xfId="12488" xr:uid="{3FDE3FD4-DE13-415C-BECD-532A64AB3E1B}"/>
    <cellStyle name="Normal 3 15 3 6" xfId="9453" xr:uid="{4FA0793B-CDE5-426D-A540-4F1068F81BB7}"/>
    <cellStyle name="Normal 3 15 3_3.10 Impairments" xfId="1115" xr:uid="{54C72BFA-C11D-4E90-BF9E-F07058405AC8}"/>
    <cellStyle name="Normal 3 15 4" xfId="1733" xr:uid="{08518049-1CBD-42B6-8AC6-5C1E3459F84F}"/>
    <cellStyle name="Normal 3 15 4 2" xfId="4938" xr:uid="{83B0F667-767F-463B-8F6E-548213823BB7}"/>
    <cellStyle name="Normal 3 15 4 2 2" xfId="12729" xr:uid="{F4157636-B8FD-456A-9B10-978905ED165B}"/>
    <cellStyle name="Normal 3 15 4 3" xfId="9699" xr:uid="{8D4CB43B-059B-457E-8CDC-EEE4EB847FA6}"/>
    <cellStyle name="Normal 3 15 4_5.3 Investments associated cy" xfId="6711" xr:uid="{F021C9E2-7D6E-4019-99F1-10A17EE2930B}"/>
    <cellStyle name="Normal 3 15 5" xfId="2369" xr:uid="{4FC02992-EB1C-4ADA-9FCB-0C69D0453505}"/>
    <cellStyle name="Normal 3 15 5 2" xfId="5574" xr:uid="{D4E0EB18-5245-474B-97C0-B2F789702008}"/>
    <cellStyle name="Normal 3 15 5 2 2" xfId="13364" xr:uid="{99627356-CA2B-4175-989D-13D9324126B0}"/>
    <cellStyle name="Normal 3 15 5 3" xfId="10331" xr:uid="{BAF6120E-4CCC-489A-9CBF-145ECF941B22}"/>
    <cellStyle name="Normal 3 15 5_5.3 Investments associated cy" xfId="6712" xr:uid="{191E6BDD-27F1-467D-98F1-2937380B6E22}"/>
    <cellStyle name="Normal 3 15 6" xfId="3566" xr:uid="{119C97ED-B441-4A50-A87B-3FC1D44D90F7}"/>
    <cellStyle name="Normal 3 15 6 2" xfId="11493" xr:uid="{A8F6EB7A-53BC-4866-B384-3F43E7136B7E}"/>
    <cellStyle name="Normal 3 15 7" xfId="4479" xr:uid="{A4484DF0-9BD6-45B4-BCDF-5D75BC9A0059}"/>
    <cellStyle name="Normal 3 15 7 2" xfId="12278" xr:uid="{53741286-2818-472E-BDF9-CCDAC4336508}"/>
    <cellStyle name="Normal 3 15 8" xfId="8989" xr:uid="{AA6D80DD-986C-4A30-9B5F-20384BE4BC9C}"/>
    <cellStyle name="Normal 3 15_3.10 Impairments" xfId="1112" xr:uid="{0776EA11-3E1B-4153-BBFF-B9B703F4F7C7}"/>
    <cellStyle name="Normal 3 16" xfId="391" xr:uid="{C0A631F5-F3E3-430F-8AA7-5E0B65CA9E85}"/>
    <cellStyle name="Normal 3 16 2" xfId="695" xr:uid="{875F81EA-6829-4C8A-993B-D39BC65B6509}"/>
    <cellStyle name="Normal 3 16 2 2" xfId="922" xr:uid="{E2FC61FD-900A-4316-95CA-E8AC6D81D620}"/>
    <cellStyle name="Normal 3 16 2 2 2" xfId="2087" xr:uid="{474DA916-5E14-4B62-9830-B9E1AAB7E810}"/>
    <cellStyle name="Normal 3 16 2 2 2 2" xfId="5292" xr:uid="{2DF41F73-2AA3-418E-8021-EEFA6C151F83}"/>
    <cellStyle name="Normal 3 16 2 2 2 2 2" xfId="13083" xr:uid="{4A472307-27B5-44F7-BC1B-BD76FEA380FE}"/>
    <cellStyle name="Normal 3 16 2 2 2 3" xfId="10053" xr:uid="{957BB750-E8E3-4DDA-9F88-D9C9F6D7DB6B}"/>
    <cellStyle name="Normal 3 16 2 2 2_5.3 Investments associated cy" xfId="6713" xr:uid="{B5E9D551-D967-4B60-8B7A-3CD755E3E21B}"/>
    <cellStyle name="Normal 3 16 2 2 3" xfId="2897" xr:uid="{3A096B44-2DFF-41A0-8AE1-553BF0EB041B}"/>
    <cellStyle name="Normal 3 16 2 2 3 2" xfId="6102" xr:uid="{D21183FC-0D2A-4707-8975-5376F0163E1E}"/>
    <cellStyle name="Normal 3 16 2 2 3 2 2" xfId="13892" xr:uid="{71E0D1F2-12C6-444C-A671-DEB86807EA22}"/>
    <cellStyle name="Normal 3 16 2 2 3 3" xfId="10859" xr:uid="{4BE44561-4986-435A-850D-E5C1F650B21A}"/>
    <cellStyle name="Normal 3 16 2 2 3_5.3 Investments associated cy" xfId="6714" xr:uid="{3E3BD795-6EBF-4B2F-91B8-FAB71A4013BE}"/>
    <cellStyle name="Normal 3 16 2 2 4" xfId="4093" xr:uid="{44A65483-C207-4FB1-90C6-456E6E9116C8}"/>
    <cellStyle name="Normal 3 16 2 2 4 2" xfId="12017" xr:uid="{F6690FD5-999C-40DF-90A2-272E312806CF}"/>
    <cellStyle name="Normal 3 16 2 2 5" xfId="4789" xr:uid="{D10D2379-78DF-4553-BB8A-9B3FBE30331F}"/>
    <cellStyle name="Normal 3 16 2 2 5 2" xfId="12588" xr:uid="{0E351A88-0BF2-47BF-8D0C-9CF44BEF89C9}"/>
    <cellStyle name="Normal 3 16 2 2 6" xfId="9553" xr:uid="{701BF137-95B5-45B9-8934-DFA628332C2E}"/>
    <cellStyle name="Normal 3 16 2 2_3.10 Impairments" xfId="1118" xr:uid="{AAC8FCE6-DBB3-4EFE-AB9A-D0DF9EC6D69C}"/>
    <cellStyle name="Normal 3 16 2 3" xfId="1875" xr:uid="{71DDBE29-4A5B-47BE-8689-FCD73F6F7D58}"/>
    <cellStyle name="Normal 3 16 2 3 2" xfId="5080" xr:uid="{BD958B63-C3CF-4B5B-AB9E-D120BE64C2B7}"/>
    <cellStyle name="Normal 3 16 2 3 2 2" xfId="12871" xr:uid="{6C83B31B-1877-4246-8B0A-B2331ECF23B9}"/>
    <cellStyle name="Normal 3 16 2 3 3" xfId="9841" xr:uid="{07423F5F-D4B3-4CFA-AF92-485B227AD90C}"/>
    <cellStyle name="Normal 3 16 2 3_5.3 Investments associated cy" xfId="6715" xr:uid="{644DCD06-34F4-4C45-A541-313A61C6F13A}"/>
    <cellStyle name="Normal 3 16 2 4" xfId="2672" xr:uid="{3E498E1B-4306-4FB0-B4CF-71936833FE51}"/>
    <cellStyle name="Normal 3 16 2 4 2" xfId="5877" xr:uid="{E89FFCFB-D733-4361-AE6D-D3F47AB56A33}"/>
    <cellStyle name="Normal 3 16 2 4 2 2" xfId="13667" xr:uid="{B849DD66-0997-4D7E-A0BC-6FCFAC3C919E}"/>
    <cellStyle name="Normal 3 16 2 4 3" xfId="10634" xr:uid="{C83D3D67-A856-4F5A-B914-5B3B6855A92A}"/>
    <cellStyle name="Normal 3 16 2 4_5.3 Investments associated cy" xfId="6716" xr:uid="{4FC99850-21DC-41D6-8723-13115A46067C}"/>
    <cellStyle name="Normal 3 16 2 5" xfId="3868" xr:uid="{2E944016-78DC-41C8-B8BF-498ED7D953F6}"/>
    <cellStyle name="Normal 3 16 2 5 2" xfId="11792" xr:uid="{D89FCC1B-4579-4664-B0E0-196A71ED30BD}"/>
    <cellStyle name="Normal 3 16 2 6" xfId="4579" xr:uid="{9F196438-EA42-4154-8EAE-BC05F9AFC50A}"/>
    <cellStyle name="Normal 3 16 2 6 2" xfId="12378" xr:uid="{40287F64-B8DC-4973-8E29-A742E2F9B396}"/>
    <cellStyle name="Normal 3 16 2 7" xfId="9326" xr:uid="{DC2110A7-5878-4F97-BF45-F1066845DA91}"/>
    <cellStyle name="Normal 3 16 2_3.10 Impairments" xfId="1117" xr:uid="{47113045-68EA-4519-A0EC-34E0CB2849C8}"/>
    <cellStyle name="Normal 3 16 3" xfId="828" xr:uid="{4CDEA581-7DE8-432A-9F7E-D3CC793F8865}"/>
    <cellStyle name="Normal 3 16 3 2" xfId="1993" xr:uid="{B82A2440-E496-4FA5-ACDA-6FEBD9AD47ED}"/>
    <cellStyle name="Normal 3 16 3 2 2" xfId="5198" xr:uid="{D9E6E7A7-1169-465D-91C5-4C6EE2BBB1E0}"/>
    <cellStyle name="Normal 3 16 3 2 2 2" xfId="12989" xr:uid="{1B3ED7C0-D6A1-4855-ADB7-B36688EBCEE6}"/>
    <cellStyle name="Normal 3 16 3 2 3" xfId="9959" xr:uid="{8998146A-B125-4495-87DA-CEE76AE01B5D}"/>
    <cellStyle name="Normal 3 16 3 2_5.3 Investments associated cy" xfId="6717" xr:uid="{1543EA22-D10B-4732-B132-C90BA78AF5F2}"/>
    <cellStyle name="Normal 3 16 3 3" xfId="2803" xr:uid="{17C33330-9592-4429-8D7F-691EDE25401E}"/>
    <cellStyle name="Normal 3 16 3 3 2" xfId="6008" xr:uid="{2882539A-E5E1-49B2-A1D7-72A63938D297}"/>
    <cellStyle name="Normal 3 16 3 3 2 2" xfId="13798" xr:uid="{BDCC9765-8028-4C31-A781-A5671BDFE288}"/>
    <cellStyle name="Normal 3 16 3 3 3" xfId="10765" xr:uid="{B227980C-76D5-4C36-8F3F-8E635766CE17}"/>
    <cellStyle name="Normal 3 16 3 3_5.3 Investments associated cy" xfId="6718" xr:uid="{4F42BA30-E91E-43DB-BC83-539B32A73895}"/>
    <cellStyle name="Normal 3 16 3 4" xfId="3999" xr:uid="{AE111806-6AF4-4C46-B0F4-0E670AECA7B1}"/>
    <cellStyle name="Normal 3 16 3 4 2" xfId="11923" xr:uid="{832381C3-6C7E-49E8-A62E-C4984FF624E4}"/>
    <cellStyle name="Normal 3 16 3 5" xfId="4695" xr:uid="{092F4BB2-75F5-44C7-A4DD-803DA77F9799}"/>
    <cellStyle name="Normal 3 16 3 5 2" xfId="12494" xr:uid="{9A3D2E5B-122A-4DBF-A425-9D77CF5E7A47}"/>
    <cellStyle name="Normal 3 16 3 6" xfId="9459" xr:uid="{5C74C1F1-8C39-408B-8C00-6DF61D4A12A0}"/>
    <cellStyle name="Normal 3 16 3_3.10 Impairments" xfId="1119" xr:uid="{228ED5EE-47C4-4AFE-A70A-4756B7942547}"/>
    <cellStyle name="Normal 3 16 4" xfId="1746" xr:uid="{5C5A2A7B-3538-429E-B66E-45C5433129DA}"/>
    <cellStyle name="Normal 3 16 4 2" xfId="4951" xr:uid="{799CC36C-80E3-4D6B-AE7E-2C3AC9BD4524}"/>
    <cellStyle name="Normal 3 16 4 2 2" xfId="12742" xr:uid="{7F344E2A-57F4-4E2C-90DD-FFFC3EA1D5BE}"/>
    <cellStyle name="Normal 3 16 4 3" xfId="9712" xr:uid="{B8BFBA60-515F-422A-88EE-F3A19633BCA2}"/>
    <cellStyle name="Normal 3 16 4_5.3 Investments associated cy" xfId="6719" xr:uid="{4CAAE0B9-CCE6-4EB8-9224-B6624E6D8DF3}"/>
    <cellStyle name="Normal 3 16 5" xfId="2400" xr:uid="{D634107C-A68F-4A2B-970F-AC1DC0CBD095}"/>
    <cellStyle name="Normal 3 16 5 2" xfId="5605" xr:uid="{CDB8C0E4-4D52-40C9-807F-BFDD1FAEB224}"/>
    <cellStyle name="Normal 3 16 5 2 2" xfId="13395" xr:uid="{5BC19670-CA9F-4F38-8A8B-518B75CF4DE0}"/>
    <cellStyle name="Normal 3 16 5 3" xfId="10362" xr:uid="{417E12AE-F16B-45C5-BEF3-FA9ABB060AC6}"/>
    <cellStyle name="Normal 3 16 5_5.3 Investments associated cy" xfId="6720" xr:uid="{8F27C7F5-BB61-41CB-A450-0EDDA46DB1E4}"/>
    <cellStyle name="Normal 3 16 6" xfId="3596" xr:uid="{6B176AE1-1044-4386-9C60-CD45C0472AEC}"/>
    <cellStyle name="Normal 3 16 6 2" xfId="11522" xr:uid="{501EB3DC-1BF8-429B-A3AC-5B4D032F7188}"/>
    <cellStyle name="Normal 3 16 7" xfId="4485" xr:uid="{7ED40717-6272-4FA1-81C6-73251F9A9187}"/>
    <cellStyle name="Normal 3 16 7 2" xfId="12284" xr:uid="{62F92657-625A-4B90-BDE3-0E107E30A24D}"/>
    <cellStyle name="Normal 3 16 8" xfId="9025" xr:uid="{42FB7087-D089-4F2E-A6A5-352CF04815AC}"/>
    <cellStyle name="Normal 3 16_3.10 Impairments" xfId="1116" xr:uid="{61990BF9-D4C1-4DF8-9ADD-EA2B137E7DB7}"/>
    <cellStyle name="Normal 3 17" xfId="406" xr:uid="{17AC5383-17EC-47B8-A689-FB76B49AD572}"/>
    <cellStyle name="Normal 3 17 2" xfId="710" xr:uid="{89772700-DCE5-4937-8956-28B7AA55BFF1}"/>
    <cellStyle name="Normal 3 17 2 2" xfId="928" xr:uid="{982C6A29-4FF8-4303-933A-D9B1420804D4}"/>
    <cellStyle name="Normal 3 17 2 2 2" xfId="2093" xr:uid="{8107077C-75BC-4C5F-80D3-8BB85D2BAF24}"/>
    <cellStyle name="Normal 3 17 2 2 2 2" xfId="5298" xr:uid="{676ADA67-F762-469A-B885-E9FEA6757512}"/>
    <cellStyle name="Normal 3 17 2 2 2 2 2" xfId="13089" xr:uid="{016C0A58-F2AA-484B-928A-16968E3DDCD7}"/>
    <cellStyle name="Normal 3 17 2 2 2 3" xfId="10059" xr:uid="{A9E07779-CFCC-4E3B-9BC6-07E1F82FB2BF}"/>
    <cellStyle name="Normal 3 17 2 2 2_5.3 Investments associated cy" xfId="6721" xr:uid="{7919113F-73EB-4CDD-BEE3-E4D591510FAF}"/>
    <cellStyle name="Normal 3 17 2 2 3" xfId="2903" xr:uid="{3EAC9AA8-9E2F-4BDF-AFC7-4E7BCD7B30F1}"/>
    <cellStyle name="Normal 3 17 2 2 3 2" xfId="6108" xr:uid="{E6AB0E37-3963-435C-853F-52C091CB27FB}"/>
    <cellStyle name="Normal 3 17 2 2 3 2 2" xfId="13898" xr:uid="{FEC6BA51-89F7-4D05-B0AA-79B0A5EA9DCC}"/>
    <cellStyle name="Normal 3 17 2 2 3 3" xfId="10865" xr:uid="{2433A5EE-EBB1-483C-A393-1A9F04283569}"/>
    <cellStyle name="Normal 3 17 2 2 3_5.3 Investments associated cy" xfId="6722" xr:uid="{F7082C73-ABBE-428C-A5DE-465F9F947B42}"/>
    <cellStyle name="Normal 3 17 2 2 4" xfId="4099" xr:uid="{DCBB4719-F2F7-4C39-9E81-915DA56D0DFF}"/>
    <cellStyle name="Normal 3 17 2 2 4 2" xfId="12023" xr:uid="{6B0BE9FE-EE3F-43A6-9C17-E21245A5B29D}"/>
    <cellStyle name="Normal 3 17 2 2 5" xfId="4795" xr:uid="{3DC2F7D8-75CE-4882-BFA8-D3776EC60D1C}"/>
    <cellStyle name="Normal 3 17 2 2 5 2" xfId="12594" xr:uid="{E0E430DD-E23E-44EC-9B27-925357F586DB}"/>
    <cellStyle name="Normal 3 17 2 2 6" xfId="9559" xr:uid="{A0DC653F-EDAB-4634-9886-290CA61BFF3C}"/>
    <cellStyle name="Normal 3 17 2 2_3.10 Impairments" xfId="1122" xr:uid="{FD24CF3D-67D5-4219-A4AC-308CFC61AC1D}"/>
    <cellStyle name="Normal 3 17 2 3" xfId="1883" xr:uid="{B6CE739A-BA21-46B6-88CA-B47C786C6C13}"/>
    <cellStyle name="Normal 3 17 2 3 2" xfId="5088" xr:uid="{956A787A-FA77-4C79-843C-779B0919B9D4}"/>
    <cellStyle name="Normal 3 17 2 3 2 2" xfId="12879" xr:uid="{691AB03A-032D-4FEC-8CAA-FABEFE7B826A}"/>
    <cellStyle name="Normal 3 17 2 3 3" xfId="9849" xr:uid="{DB14B4C1-F08B-47A5-BA29-174ECB6AC933}"/>
    <cellStyle name="Normal 3 17 2 3_5.3 Investments associated cy" xfId="6723" xr:uid="{88CECCCF-1078-45F1-B27F-66F3365F207D}"/>
    <cellStyle name="Normal 3 17 2 4" xfId="2685" xr:uid="{E339684C-EFD6-498F-BEAF-2393AA7EA96C}"/>
    <cellStyle name="Normal 3 17 2 4 2" xfId="5890" xr:uid="{9EF59061-A8C3-4401-B4E7-BFE15091F64D}"/>
    <cellStyle name="Normal 3 17 2 4 2 2" xfId="13680" xr:uid="{EB8FACD9-4FFC-4DC6-A488-8261B76694F9}"/>
    <cellStyle name="Normal 3 17 2 4 3" xfId="10647" xr:uid="{B7D940CA-978F-4757-8610-506CFC8B0169}"/>
    <cellStyle name="Normal 3 17 2 4_5.3 Investments associated cy" xfId="6724" xr:uid="{23613A30-DD9D-40E2-878F-B9E2CF3AD84E}"/>
    <cellStyle name="Normal 3 17 2 5" xfId="3881" xr:uid="{938CF79E-B69E-4987-8F2E-52523C44DAAC}"/>
    <cellStyle name="Normal 3 17 2 5 2" xfId="11805" xr:uid="{03C440AD-D845-4B8E-A689-317E84A8FB13}"/>
    <cellStyle name="Normal 3 17 2 6" xfId="4585" xr:uid="{B2429184-8435-4F8B-9BD2-BEFC223664AE}"/>
    <cellStyle name="Normal 3 17 2 6 2" xfId="12384" xr:uid="{0F394BF4-963B-4239-AE73-E4CA4D708A9B}"/>
    <cellStyle name="Normal 3 17 2 7" xfId="9341" xr:uid="{C7F9B1CF-DB45-4DA6-9501-3104ED63E4D1}"/>
    <cellStyle name="Normal 3 17 2_3.10 Impairments" xfId="1121" xr:uid="{6C59B83F-F1AA-48EE-BFA6-507790E13CC4}"/>
    <cellStyle name="Normal 3 17 3" xfId="834" xr:uid="{DE58EC64-041D-4E76-9F27-E6F481C62943}"/>
    <cellStyle name="Normal 3 17 3 2" xfId="1999" xr:uid="{579B87D3-A645-4884-B12D-0ED982C80040}"/>
    <cellStyle name="Normal 3 17 3 2 2" xfId="5204" xr:uid="{82E26EE8-FF7F-4A3F-80FB-D3D6C8D70E9E}"/>
    <cellStyle name="Normal 3 17 3 2 2 2" xfId="12995" xr:uid="{24E93AD7-22FD-44E7-9123-3F7945F685BF}"/>
    <cellStyle name="Normal 3 17 3 2 3" xfId="9965" xr:uid="{0AAB0C42-5810-4CCB-9A46-CD833674FA36}"/>
    <cellStyle name="Normal 3 17 3 2_5.3 Investments associated cy" xfId="6725" xr:uid="{7AEF262F-5CB7-4B94-9250-BD4AAB692BE0}"/>
    <cellStyle name="Normal 3 17 3 3" xfId="2809" xr:uid="{9F1AE982-3493-495E-9CB7-BF0A7EF9EA17}"/>
    <cellStyle name="Normal 3 17 3 3 2" xfId="6014" xr:uid="{460846E8-72DD-427B-817E-FB72630BBCDD}"/>
    <cellStyle name="Normal 3 17 3 3 2 2" xfId="13804" xr:uid="{5F121026-3FE2-4550-8C26-A8C7F5585533}"/>
    <cellStyle name="Normal 3 17 3 3 3" xfId="10771" xr:uid="{02D28E5E-4E34-4D90-A930-BEB1F1BD622B}"/>
    <cellStyle name="Normal 3 17 3 3_5.3 Investments associated cy" xfId="6726" xr:uid="{88691A5E-54D3-4E75-8042-56DF46149771}"/>
    <cellStyle name="Normal 3 17 3 4" xfId="4005" xr:uid="{A66F4D74-4EDE-4ECE-BD43-2D143B90E517}"/>
    <cellStyle name="Normal 3 17 3 4 2" xfId="11929" xr:uid="{43213C07-5F78-4310-8BF3-00325E249DDD}"/>
    <cellStyle name="Normal 3 17 3 5" xfId="4701" xr:uid="{DE79CFFB-DA6D-4A09-A95F-61C0C156A13D}"/>
    <cellStyle name="Normal 3 17 3 5 2" xfId="12500" xr:uid="{ECD439A1-5FA9-4C78-B855-49653C27B451}"/>
    <cellStyle name="Normal 3 17 3 6" xfId="9465" xr:uid="{5AA77947-EE97-4277-8947-E034DC2D8F71}"/>
    <cellStyle name="Normal 3 17 3_3.10 Impairments" xfId="1123" xr:uid="{B90CD1AD-3D9B-4995-BA6D-A0ACB3DC155E}"/>
    <cellStyle name="Normal 3 17 4" xfId="1754" xr:uid="{68F5F44C-7946-4B69-8BEA-EF833AD95492}"/>
    <cellStyle name="Normal 3 17 4 2" xfId="4959" xr:uid="{7D650702-B9D8-4679-AF27-2C49E2C2EFDC}"/>
    <cellStyle name="Normal 3 17 4 2 2" xfId="12750" xr:uid="{520828CC-753E-403E-9DE0-C79BFDCDCA0F}"/>
    <cellStyle name="Normal 3 17 4 3" xfId="9720" xr:uid="{37E8E065-EDC5-4A2D-BC23-D88E9E797BFB}"/>
    <cellStyle name="Normal 3 17 4_5.3 Investments associated cy" xfId="6727" xr:uid="{74886E58-64AE-411B-B815-81DA02FBFE6B}"/>
    <cellStyle name="Normal 3 17 5" xfId="2413" xr:uid="{643CEE0C-11F0-4B5A-8EB5-FE4279058298}"/>
    <cellStyle name="Normal 3 17 5 2" xfId="5618" xr:uid="{4D85C7BA-068A-4C6E-A585-C32375DAA570}"/>
    <cellStyle name="Normal 3 17 5 2 2" xfId="13408" xr:uid="{C779DD92-C237-4646-AC9F-205C77A4CA58}"/>
    <cellStyle name="Normal 3 17 5 3" xfId="10375" xr:uid="{3D42BDA0-E940-4298-A1B5-C20A6C0B06EB}"/>
    <cellStyle name="Normal 3 17 5_5.3 Investments associated cy" xfId="6728" xr:uid="{51E07420-3E23-4401-B473-C25EE8F42F74}"/>
    <cellStyle name="Normal 3 17 6" xfId="3609" xr:uid="{06EA9FDC-2A29-42DA-831C-1B5BF21DEC43}"/>
    <cellStyle name="Normal 3 17 6 2" xfId="11535" xr:uid="{1ACC5617-AB6C-4ACD-A6DB-A1024C2730A1}"/>
    <cellStyle name="Normal 3 17 7" xfId="4491" xr:uid="{F5C555A6-31FC-42AC-A518-A6D0DC2EB18E}"/>
    <cellStyle name="Normal 3 17 7 2" xfId="12290" xr:uid="{974ECBCA-4801-4996-B5CD-940706DBAD87}"/>
    <cellStyle name="Normal 3 17 8" xfId="9040" xr:uid="{A41E384D-2977-49A0-A536-662A13F9852B}"/>
    <cellStyle name="Normal 3 17_3.10 Impairments" xfId="1120" xr:uid="{AC3DD5CB-CD06-465C-89D0-EF028AB5CD6E}"/>
    <cellStyle name="Normal 3 18" xfId="433" xr:uid="{99AA6A6A-78B1-4E8E-A62D-07E34A1FF10B}"/>
    <cellStyle name="Normal 3 18 2" xfId="843" xr:uid="{16C2590D-9F47-4A07-A457-41EA1806A8CC}"/>
    <cellStyle name="Normal 3 18 2 2" xfId="2008" xr:uid="{A645CE57-0544-4E96-9D46-896900D4E9A9}"/>
    <cellStyle name="Normal 3 18 2 2 2" xfId="5213" xr:uid="{483349DC-8249-4601-BD72-368F1A0EC40A}"/>
    <cellStyle name="Normal 3 18 2 2 2 2" xfId="13004" xr:uid="{3BBC7D33-7CCD-4033-AEF5-26EC522978DE}"/>
    <cellStyle name="Normal 3 18 2 2 3" xfId="9974" xr:uid="{67E1E31D-B626-4589-A20C-3DC6D66AC9FB}"/>
    <cellStyle name="Normal 3 18 2 2_5.3 Investments associated cy" xfId="6729" xr:uid="{6958EDD3-FDD4-41CB-9E33-B29297397AD1}"/>
    <cellStyle name="Normal 3 18 2 3" xfId="2818" xr:uid="{34BDC57C-3BD0-4399-BD47-E673603080CA}"/>
    <cellStyle name="Normal 3 18 2 3 2" xfId="6023" xr:uid="{671F4074-C052-40B8-B551-8807C9A33017}"/>
    <cellStyle name="Normal 3 18 2 3 2 2" xfId="13813" xr:uid="{DA079FF3-AD28-4C27-8063-28098962A246}"/>
    <cellStyle name="Normal 3 18 2 3 3" xfId="10780" xr:uid="{5802AACE-20D6-4E36-BA1D-8C75D43C82FE}"/>
    <cellStyle name="Normal 3 18 2 3_5.3 Investments associated cy" xfId="6730" xr:uid="{66E3DE5C-474D-4925-8606-E8BB572E74F3}"/>
    <cellStyle name="Normal 3 18 2 4" xfId="4014" xr:uid="{E51CB62B-6662-44CF-846F-A43C9E873E6F}"/>
    <cellStyle name="Normal 3 18 2 4 2" xfId="11938" xr:uid="{3A2BFED8-5D4E-4E84-B7C5-573F633EA341}"/>
    <cellStyle name="Normal 3 18 2 5" xfId="4710" xr:uid="{519B0CD9-541B-46AE-94E3-E4AE24653564}"/>
    <cellStyle name="Normal 3 18 2 5 2" xfId="12509" xr:uid="{3BEBD3CB-3F09-496F-A8E8-368660932AB7}"/>
    <cellStyle name="Normal 3 18 2 6" xfId="9474" xr:uid="{15BCEA58-F315-4B1B-976E-233E59A9705C}"/>
    <cellStyle name="Normal 3 18 2_3.10 Impairments" xfId="1125" xr:uid="{C294993F-87D7-4AA2-A54E-7A69EB1E2B1F}"/>
    <cellStyle name="Normal 3 18 3" xfId="1765" xr:uid="{7C01969E-D433-4B4B-B7A1-4FA2008A3699}"/>
    <cellStyle name="Normal 3 18 3 2" xfId="4970" xr:uid="{95EE1973-A166-4C08-A21B-FA97E7A38DE4}"/>
    <cellStyle name="Normal 3 18 3 2 2" xfId="12761" xr:uid="{85921AD1-01C7-47A6-ADCF-A767388EB5EA}"/>
    <cellStyle name="Normal 3 18 3 3" xfId="9731" xr:uid="{18C65DB3-ED28-42A7-9B28-323FCFD28462}"/>
    <cellStyle name="Normal 3 18 3_5.3 Investments associated cy" xfId="6731" xr:uid="{E0BE6EDF-2A5E-4FFB-92ED-418EDAECAFC1}"/>
    <cellStyle name="Normal 3 18 4" xfId="2438" xr:uid="{2B9F101B-ED68-427F-85FB-427F39A61FC9}"/>
    <cellStyle name="Normal 3 18 4 2" xfId="5643" xr:uid="{CA4A1689-4D3C-460C-91B0-5A3C22EFAFF8}"/>
    <cellStyle name="Normal 3 18 4 2 2" xfId="13433" xr:uid="{EECB8003-D50B-495E-8113-A650CCD64D75}"/>
    <cellStyle name="Normal 3 18 4 3" xfId="10400" xr:uid="{20A1523D-6EE3-4F81-9C68-8EDB6BB1F6E4}"/>
    <cellStyle name="Normal 3 18 4_5.3 Investments associated cy" xfId="6732" xr:uid="{257DCAA3-573D-4839-ABD4-9AC5DB4D825D}"/>
    <cellStyle name="Normal 3 18 5" xfId="3635" xr:uid="{FEB284CF-9835-4201-B00B-293B42E53CB5}"/>
    <cellStyle name="Normal 3 18 5 2" xfId="11560" xr:uid="{ED249A9A-8D26-4C45-B41F-35EAA6F7AC3B}"/>
    <cellStyle name="Normal 3 18 6" xfId="4500" xr:uid="{43474EC1-5292-450D-A2BD-F5C53F84B3A4}"/>
    <cellStyle name="Normal 3 18 6 2" xfId="12299" xr:uid="{5A0A1EA5-7C1E-4FCE-A9B8-74A2BC129A52}"/>
    <cellStyle name="Normal 3 18 7" xfId="9067" xr:uid="{E78D80EE-87A6-4C41-AB77-E9A03E37332B}"/>
    <cellStyle name="Normal 3 18_3.10 Impairments" xfId="1124" xr:uid="{652F4468-DD54-410A-A806-1C4A707E71AA}"/>
    <cellStyle name="Normal 3 19" xfId="727" xr:uid="{EDD0C216-9B08-4456-A42C-B65F5759BC4D}"/>
    <cellStyle name="Normal 3 19 2" xfId="937" xr:uid="{E2B1F07F-4157-48ED-A511-D193DAA13CA9}"/>
    <cellStyle name="Normal 3 19 2 2" xfId="2102" xr:uid="{B3D28477-8F08-4530-BEC0-B5CD11E0F170}"/>
    <cellStyle name="Normal 3 19 2 2 2" xfId="5307" xr:uid="{5A3FEBE8-D9F8-4D47-B2E2-19A4513D67C4}"/>
    <cellStyle name="Normal 3 19 2 2 2 2" xfId="13098" xr:uid="{F38FB3E8-3758-49C7-A91E-57FF04175BD5}"/>
    <cellStyle name="Normal 3 19 2 2 3" xfId="10068" xr:uid="{2065E73E-F473-4ECC-B1D0-43D75FBB6E98}"/>
    <cellStyle name="Normal 3 19 2 2_5.3 Investments associated cy" xfId="6733" xr:uid="{D80D74A0-5C22-467D-BC1B-A6F7F4D62465}"/>
    <cellStyle name="Normal 3 19 2 3" xfId="2912" xr:uid="{0CCAAE9A-88AF-4D13-856E-540582880D1A}"/>
    <cellStyle name="Normal 3 19 2 3 2" xfId="6117" xr:uid="{9DAB3632-F3AA-46BB-8373-406164547842}"/>
    <cellStyle name="Normal 3 19 2 3 2 2" xfId="13907" xr:uid="{2204AF3F-B2D0-4D59-97ED-189A7E0C417E}"/>
    <cellStyle name="Normal 3 19 2 3 3" xfId="10874" xr:uid="{8013DEB8-62C9-4766-8D93-35C27244ADED}"/>
    <cellStyle name="Normal 3 19 2 3_5.3 Investments associated cy" xfId="6734" xr:uid="{92C5BE14-684F-4AD8-B185-4FDE57D0EEDB}"/>
    <cellStyle name="Normal 3 19 2 4" xfId="4108" xr:uid="{B11B9BE1-2E84-477F-A8BB-4062D0726A7C}"/>
    <cellStyle name="Normal 3 19 2 4 2" xfId="12032" xr:uid="{97C9EADF-4124-4A34-A06A-10B18E9C1D5B}"/>
    <cellStyle name="Normal 3 19 2 5" xfId="4804" xr:uid="{A49FACC6-EB7C-4DB7-AE9F-C00FA1A79B78}"/>
    <cellStyle name="Normal 3 19 2 5 2" xfId="12603" xr:uid="{0112C824-9941-4F62-BB10-2AE78A45FC4F}"/>
    <cellStyle name="Normal 3 19 2 6" xfId="9568" xr:uid="{1AC2EE8B-6DE5-4211-822F-A46D327B463E}"/>
    <cellStyle name="Normal 3 19 2_3.10 Impairments" xfId="1127" xr:uid="{91928531-9345-4D25-BBD0-9ED77D04D83C}"/>
    <cellStyle name="Normal 3 19 3" xfId="1892" xr:uid="{9D9E3F4E-2E06-49A9-B7C9-9001358872DC}"/>
    <cellStyle name="Normal 3 19 3 2" xfId="5097" xr:uid="{1B895998-4D2A-470E-AEDF-3C3621F1100B}"/>
    <cellStyle name="Normal 3 19 3 2 2" xfId="12888" xr:uid="{4D0815D7-12C9-49A1-AB91-36B78C642008}"/>
    <cellStyle name="Normal 3 19 3 3" xfId="9858" xr:uid="{BD9183E2-30F7-45A8-B42A-A98F66D6CE5E}"/>
    <cellStyle name="Normal 3 19 3_5.3 Investments associated cy" xfId="6735" xr:uid="{332E3513-AE72-4DAB-8B35-313ACCA2AE64}"/>
    <cellStyle name="Normal 3 19 4" xfId="2702" xr:uid="{E07E82CD-48D7-4105-8D9E-D62B8EF43114}"/>
    <cellStyle name="Normal 3 19 4 2" xfId="5907" xr:uid="{F601F851-072C-4757-B537-0388DE4963CB}"/>
    <cellStyle name="Normal 3 19 4 2 2" xfId="13697" xr:uid="{0D1CC49C-5973-437A-8005-6BFF65059192}"/>
    <cellStyle name="Normal 3 19 4 3" xfId="10664" xr:uid="{5D0640C0-724A-4D26-AEBF-B5BB49529393}"/>
    <cellStyle name="Normal 3 19 4_5.3 Investments associated cy" xfId="6736" xr:uid="{EB54F630-808A-42A3-A0B3-7D4C8F1921B5}"/>
    <cellStyle name="Normal 3 19 5" xfId="3898" xr:uid="{10C25F43-8DF7-48FD-B2CD-4E390288C3EC}"/>
    <cellStyle name="Normal 3 19 5 2" xfId="11822" xr:uid="{B4EFAB6C-B980-481E-92A7-C77B52DE8094}"/>
    <cellStyle name="Normal 3 19 6" xfId="4594" xr:uid="{B4A4B56F-FA7E-4D39-8DD3-D8B7AB02518F}"/>
    <cellStyle name="Normal 3 19 6 2" xfId="12393" xr:uid="{657342D4-83DA-471A-A663-63165B7EBB5F}"/>
    <cellStyle name="Normal 3 19 7" xfId="9358" xr:uid="{2A9D8931-B29B-436F-AA47-2C6CA7F6D1AF}"/>
    <cellStyle name="Normal 3 19_3.10 Impairments" xfId="1126" xr:uid="{F59A4644-99FF-451C-B3B9-CBFA1FE98421}"/>
    <cellStyle name="Normal 3 2" xfId="116" xr:uid="{F1EC77BE-8444-4874-818A-442706A375CF}"/>
    <cellStyle name="Normal 3 2 10" xfId="291" xr:uid="{CCDA5F8A-0D22-427E-8C43-7A8A1264B824}"/>
    <cellStyle name="Normal 3 2 10 2" xfId="595" xr:uid="{A3D607E4-3F06-4176-A97E-3F05EC92FCD4}"/>
    <cellStyle name="Normal 3 2 10 2 2" xfId="901" xr:uid="{407758A2-AD4F-4A18-963C-C620FA10D843}"/>
    <cellStyle name="Normal 3 2 10 2 2 2" xfId="2066" xr:uid="{9C3D7032-595E-4941-92A6-2FB9BBCA05A1}"/>
    <cellStyle name="Normal 3 2 10 2 2 2 2" xfId="5271" xr:uid="{08B30AD1-D93D-46BC-BE32-21666032964B}"/>
    <cellStyle name="Normal 3 2 10 2 2 2 2 2" xfId="13062" xr:uid="{CCF64B97-B117-4ECC-9056-731DADE11F86}"/>
    <cellStyle name="Normal 3 2 10 2 2 2 3" xfId="10032" xr:uid="{444AC0CB-C890-4393-A329-6C4D4FB453B7}"/>
    <cellStyle name="Normal 3 2 10 2 2 2_5.3 Investments associated cy" xfId="6737" xr:uid="{CE40F3F3-91AC-43E5-9700-C8EFDA828B26}"/>
    <cellStyle name="Normal 3 2 10 2 2 3" xfId="2876" xr:uid="{0999164F-855A-4289-B9A7-6D7438C60C12}"/>
    <cellStyle name="Normal 3 2 10 2 2 3 2" xfId="6081" xr:uid="{F30F4B47-2BE9-41A8-A2D7-74A83108017C}"/>
    <cellStyle name="Normal 3 2 10 2 2 3 2 2" xfId="13871" xr:uid="{4EF5B800-6FDF-49A9-AD64-B4ED827B2053}"/>
    <cellStyle name="Normal 3 2 10 2 2 3 3" xfId="10838" xr:uid="{3EC7DE7A-5721-4B7B-9C70-044C815B5397}"/>
    <cellStyle name="Normal 3 2 10 2 2 3_5.3 Investments associated cy" xfId="6738" xr:uid="{60488C6B-147D-449E-9E29-5F12C03E0740}"/>
    <cellStyle name="Normal 3 2 10 2 2 4" xfId="4072" xr:uid="{7BDF18B6-42D4-470C-9CB8-EB60F63A51FE}"/>
    <cellStyle name="Normal 3 2 10 2 2 4 2" xfId="11996" xr:uid="{DC4814C9-CEE9-4DC3-9C6D-700380B9BF02}"/>
    <cellStyle name="Normal 3 2 10 2 2 5" xfId="4768" xr:uid="{20D59DA3-C481-4DB2-B416-73EA3DCDB49F}"/>
    <cellStyle name="Normal 3 2 10 2 2 5 2" xfId="12567" xr:uid="{52F6822D-5693-46D7-AA64-DB568C4E041A}"/>
    <cellStyle name="Normal 3 2 10 2 2 6" xfId="9532" xr:uid="{1891AE8C-C0BA-4522-8BA9-2E918D1DCA6C}"/>
    <cellStyle name="Normal 3 2 10 2 2_3.10 Impairments" xfId="1131" xr:uid="{CE560A8C-AE58-473F-A95E-35326CBA31E3}"/>
    <cellStyle name="Normal 3 2 10 2 3" xfId="1841" xr:uid="{D57399E0-1249-4614-911B-19D8F655E1B0}"/>
    <cellStyle name="Normal 3 2 10 2 3 2" xfId="5046" xr:uid="{09194D66-447B-48AA-B231-E1BB7BD58AAA}"/>
    <cellStyle name="Normal 3 2 10 2 3 2 2" xfId="12837" xr:uid="{4E5BF3F1-40AB-4F61-96A2-598FF784AEAB}"/>
    <cellStyle name="Normal 3 2 10 2 3 3" xfId="9807" xr:uid="{174235EF-C434-4826-9ACC-6BFD853FE1EB}"/>
    <cellStyle name="Normal 3 2 10 2 3_5.3 Investments associated cy" xfId="6739" xr:uid="{0F9FFEE8-7A98-41C3-A92E-8DA4924D02F4}"/>
    <cellStyle name="Normal 3 2 10 2 4" xfId="2583" xr:uid="{425078D3-E8BB-4E8D-A6E0-4B9C4BE15B75}"/>
    <cellStyle name="Normal 3 2 10 2 4 2" xfId="5788" xr:uid="{31FDF2F5-F70A-40D1-BAB1-B0F97E7AD6B1}"/>
    <cellStyle name="Normal 3 2 10 2 4 2 2" xfId="13578" xr:uid="{18E1421E-4978-481B-A967-31FD3943714C}"/>
    <cellStyle name="Normal 3 2 10 2 4 3" xfId="10545" xr:uid="{C2D7F7AF-10A4-40B9-B169-D295BCC028D5}"/>
    <cellStyle name="Normal 3 2 10 2 4_5.3 Investments associated cy" xfId="6740" xr:uid="{772FC753-433E-47D1-8A06-1FE287F5A33B}"/>
    <cellStyle name="Normal 3 2 10 2 5" xfId="3780" xr:uid="{EE8C0B2E-93E7-4932-A4DE-843765D1FB58}"/>
    <cellStyle name="Normal 3 2 10 2 5 2" xfId="11704" xr:uid="{2B1E131F-70BA-425E-AD31-31C97688DAEF}"/>
    <cellStyle name="Normal 3 2 10 2 6" xfId="4558" xr:uid="{75480B29-B8DF-47E0-90E5-1EC3B51BEC45}"/>
    <cellStyle name="Normal 3 2 10 2 6 2" xfId="12357" xr:uid="{23D19C6C-3F11-4EA9-B1E5-1B836973595F}"/>
    <cellStyle name="Normal 3 2 10 2 7" xfId="9226" xr:uid="{ADE7B694-C754-4036-A496-DA8B71356499}"/>
    <cellStyle name="Normal 3 2 10 2_3.10 Impairments" xfId="1130" xr:uid="{A68FCE13-EEE0-457B-84E7-5C51708582FE}"/>
    <cellStyle name="Normal 3 2 10 3" xfId="807" xr:uid="{989C98E2-4BAC-423C-8B7D-FA1E4E2FD05C}"/>
    <cellStyle name="Normal 3 2 10 3 2" xfId="1972" xr:uid="{BE147412-6609-47D8-842B-1BD81F5E55DD}"/>
    <cellStyle name="Normal 3 2 10 3 2 2" xfId="5177" xr:uid="{EED69E0A-E93B-4F76-963B-0F18A78A101A}"/>
    <cellStyle name="Normal 3 2 10 3 2 2 2" xfId="12968" xr:uid="{E899102C-348F-47AC-B42D-32BFC406965E}"/>
    <cellStyle name="Normal 3 2 10 3 2 3" xfId="9938" xr:uid="{7E2E8D28-C353-439F-B011-7139BCA8235C}"/>
    <cellStyle name="Normal 3 2 10 3 2_5.3 Investments associated cy" xfId="6741" xr:uid="{BC7CD41A-A367-4BE9-8D1F-333DB745D2DD}"/>
    <cellStyle name="Normal 3 2 10 3 3" xfId="2782" xr:uid="{B22D45F8-5162-432F-81AE-0002CD2B7F57}"/>
    <cellStyle name="Normal 3 2 10 3 3 2" xfId="5987" xr:uid="{40EBBFCA-CB0B-42DA-816D-18AA7AB372BF}"/>
    <cellStyle name="Normal 3 2 10 3 3 2 2" xfId="13777" xr:uid="{2BE9BF60-7D38-4CB4-8C22-4E969BC77357}"/>
    <cellStyle name="Normal 3 2 10 3 3 3" xfId="10744" xr:uid="{21AF9CC1-45EF-4D6A-9855-4E8A2A9AC0B9}"/>
    <cellStyle name="Normal 3 2 10 3 3_5.3 Investments associated cy" xfId="6742" xr:uid="{042EE7AA-62C7-4E41-9B52-A26832005B11}"/>
    <cellStyle name="Normal 3 2 10 3 4" xfId="3978" xr:uid="{785DE3B5-75E0-4594-883A-F5E03D4BC1E0}"/>
    <cellStyle name="Normal 3 2 10 3 4 2" xfId="11902" xr:uid="{68630664-F6BF-43ED-9CDF-B29D72EED970}"/>
    <cellStyle name="Normal 3 2 10 3 5" xfId="4674" xr:uid="{A21F48C0-C79E-43BF-8565-E17A6CBC8EF8}"/>
    <cellStyle name="Normal 3 2 10 3 5 2" xfId="12473" xr:uid="{31F00E56-8C3D-4AAC-A39B-4FE6D38E211C}"/>
    <cellStyle name="Normal 3 2 10 3 6" xfId="9438" xr:uid="{1439C1B7-FA58-4BC6-8DF6-D8274BF3CA03}"/>
    <cellStyle name="Normal 3 2 10 3_3.10 Impairments" xfId="1132" xr:uid="{14CAD8DA-E29C-4F75-A9D5-73F2EA5892EE}"/>
    <cellStyle name="Normal 3 2 10 4" xfId="1712" xr:uid="{A905575C-12D2-4B61-AAF2-5F834CEDC14A}"/>
    <cellStyle name="Normal 3 2 10 4 2" xfId="4917" xr:uid="{C3BFAE1B-DE98-49C4-91CE-59F539A15D44}"/>
    <cellStyle name="Normal 3 2 10 4 2 2" xfId="12708" xr:uid="{D72D249D-18FE-41E2-9F1F-A0DE4283B94A}"/>
    <cellStyle name="Normal 3 2 10 4 3" xfId="9678" xr:uid="{B3CAA397-343A-470A-BB25-E135CD076795}"/>
    <cellStyle name="Normal 3 2 10 4_5.3 Investments associated cy" xfId="6743" xr:uid="{4B0E379E-1C5E-4A11-9E44-5C87537FDF3C}"/>
    <cellStyle name="Normal 3 2 10 5" xfId="2311" xr:uid="{78D4BFDB-8225-470B-9669-D96A84021A5E}"/>
    <cellStyle name="Normal 3 2 10 5 2" xfId="5516" xr:uid="{3DBDFF09-1A5B-4841-B8FE-0ABD26D0D9CB}"/>
    <cellStyle name="Normal 3 2 10 5 2 2" xfId="13306" xr:uid="{4157BB05-4DD2-4091-A618-BB7CE550D32C}"/>
    <cellStyle name="Normal 3 2 10 5 3" xfId="10273" xr:uid="{4F399F2D-E0B5-4415-B2CD-E99A7DB225C9}"/>
    <cellStyle name="Normal 3 2 10 5_5.3 Investments associated cy" xfId="6744" xr:uid="{57EA2FC4-F0AB-48A8-A9F2-C88C53A41C66}"/>
    <cellStyle name="Normal 3 2 10 6" xfId="3504" xr:uid="{78CC6115-434B-4B82-A4E2-B85122C69C46}"/>
    <cellStyle name="Normal 3 2 10 6 2" xfId="11433" xr:uid="{5B5EAD8C-DEFE-42CD-A493-37258983F1B9}"/>
    <cellStyle name="Normal 3 2 10 7" xfId="4464" xr:uid="{B4CABE60-70A2-4D9C-B102-1C2CC4FE8F2D}"/>
    <cellStyle name="Normal 3 2 10 7 2" xfId="12263" xr:uid="{CC39E978-B093-4C8F-B89E-FE502D2E49E0}"/>
    <cellStyle name="Normal 3 2 10 8" xfId="8925" xr:uid="{2CEF0C87-E702-49FF-AB49-1524241434BD}"/>
    <cellStyle name="Normal 3 2 10_3.10 Impairments" xfId="1129" xr:uid="{6C08B9B3-C5A8-43E2-BAEA-12EEC5BC6AEA}"/>
    <cellStyle name="Normal 3 2 11" xfId="307" xr:uid="{E72175B3-F95D-4C08-9C45-3D8618018CCE}"/>
    <cellStyle name="Normal 3 2 11 2" xfId="611" xr:uid="{EC5B74EB-D74F-478F-8392-817688EFA0B1}"/>
    <cellStyle name="Normal 3 2 11 2 2" xfId="907" xr:uid="{4B7A9B36-A914-4591-8BC5-77C0F07F905C}"/>
    <cellStyle name="Normal 3 2 11 2 2 2" xfId="2072" xr:uid="{A3D9E879-03E3-4522-BBB7-06590ADB606F}"/>
    <cellStyle name="Normal 3 2 11 2 2 2 2" xfId="5277" xr:uid="{52899D42-AC69-4B2C-BB13-8BC2D157E466}"/>
    <cellStyle name="Normal 3 2 11 2 2 2 2 2" xfId="13068" xr:uid="{D5CB5F09-9281-430A-AA44-C954A6295FA8}"/>
    <cellStyle name="Normal 3 2 11 2 2 2 3" xfId="10038" xr:uid="{6BD9C73C-AFE6-4258-ADA3-06D3C366E0AB}"/>
    <cellStyle name="Normal 3 2 11 2 2 2_5.3 Investments associated cy" xfId="6745" xr:uid="{AA510313-818F-4110-BEDE-A613C9031E68}"/>
    <cellStyle name="Normal 3 2 11 2 2 3" xfId="2882" xr:uid="{3338C0F6-41E2-4CF7-A72B-433CEA62B129}"/>
    <cellStyle name="Normal 3 2 11 2 2 3 2" xfId="6087" xr:uid="{E9D2DB1F-D38E-4077-9C22-7DD19A142216}"/>
    <cellStyle name="Normal 3 2 11 2 2 3 2 2" xfId="13877" xr:uid="{5F7E2847-543C-4FEF-BE9A-42742EE21092}"/>
    <cellStyle name="Normal 3 2 11 2 2 3 3" xfId="10844" xr:uid="{7D484AD8-069E-4535-9597-381928B03325}"/>
    <cellStyle name="Normal 3 2 11 2 2 3_5.3 Investments associated cy" xfId="6746" xr:uid="{0266F8A3-AC31-4FF1-A4F1-1DB9D569F3C4}"/>
    <cellStyle name="Normal 3 2 11 2 2 4" xfId="4078" xr:uid="{CDE9AAEB-F9BE-4D91-8682-FE33BB594BB6}"/>
    <cellStyle name="Normal 3 2 11 2 2 4 2" xfId="12002" xr:uid="{841B79DB-C27E-4C25-998F-04848903E163}"/>
    <cellStyle name="Normal 3 2 11 2 2 5" xfId="4774" xr:uid="{FE2C11D1-47A8-4194-A182-C12569DB3772}"/>
    <cellStyle name="Normal 3 2 11 2 2 5 2" xfId="12573" xr:uid="{9ADD5823-C356-4CCB-A604-83AF12594DE1}"/>
    <cellStyle name="Normal 3 2 11 2 2 6" xfId="9538" xr:uid="{0BE613CC-610F-4E2F-8A32-3E6545588A80}"/>
    <cellStyle name="Normal 3 2 11 2 2_3.10 Impairments" xfId="1135" xr:uid="{999B587F-04E4-4C53-AAC8-1BA1B27926CB}"/>
    <cellStyle name="Normal 3 2 11 2 3" xfId="1848" xr:uid="{7C5449FF-A5AF-4948-B031-01E686392B6C}"/>
    <cellStyle name="Normal 3 2 11 2 3 2" xfId="5053" xr:uid="{1E22C09B-AD15-4667-9D77-191F6F89D201}"/>
    <cellStyle name="Normal 3 2 11 2 3 2 2" xfId="12844" xr:uid="{145D0667-6065-41DA-82D7-BF9A96CA3F0E}"/>
    <cellStyle name="Normal 3 2 11 2 3 3" xfId="9814" xr:uid="{F0CD8284-FB80-43FB-AC6F-C7F36BC75D5E}"/>
    <cellStyle name="Normal 3 2 11 2 3_5.3 Investments associated cy" xfId="6747" xr:uid="{D9B0189D-231E-4FD2-8078-3AFE825A3221}"/>
    <cellStyle name="Normal 3 2 11 2 4" xfId="2598" xr:uid="{E774EA78-D6D1-4CF1-88F7-2AAF1E4922AA}"/>
    <cellStyle name="Normal 3 2 11 2 4 2" xfId="5803" xr:uid="{93211F90-AD6D-4AE2-AB97-D26739A7AC0C}"/>
    <cellStyle name="Normal 3 2 11 2 4 2 2" xfId="13593" xr:uid="{515D4291-E115-49D6-85FD-FE9338574589}"/>
    <cellStyle name="Normal 3 2 11 2 4 3" xfId="10560" xr:uid="{F9379846-847F-40E5-B2D2-13530B59C5E1}"/>
    <cellStyle name="Normal 3 2 11 2 4_5.3 Investments associated cy" xfId="6748" xr:uid="{0ED65FC9-0358-42D7-9A19-61DBBB98F5CA}"/>
    <cellStyle name="Normal 3 2 11 2 5" xfId="3795" xr:uid="{1AA4C93B-FBF7-495A-974C-880213F8CE42}"/>
    <cellStyle name="Normal 3 2 11 2 5 2" xfId="11719" xr:uid="{98EAF50B-3E9F-40DD-AC7A-5EE8B4DBAE04}"/>
    <cellStyle name="Normal 3 2 11 2 6" xfId="4564" xr:uid="{1080B86B-61BC-42E4-9AFA-EBFAFF0AE2B8}"/>
    <cellStyle name="Normal 3 2 11 2 6 2" xfId="12363" xr:uid="{E076F0C0-68FE-40D1-86F5-C3E50C6ACC83}"/>
    <cellStyle name="Normal 3 2 11 2 7" xfId="9242" xr:uid="{D6FF17FF-754F-4244-8464-712D28D07549}"/>
    <cellStyle name="Normal 3 2 11 2_3.10 Impairments" xfId="1134" xr:uid="{FB3ED378-D20C-4508-8B74-0E6ECB06909B}"/>
    <cellStyle name="Normal 3 2 11 3" xfId="813" xr:uid="{F7AFC5B5-7BBE-43A8-A715-1515941230AA}"/>
    <cellStyle name="Normal 3 2 11 3 2" xfId="1978" xr:uid="{308A842E-DE52-4CC3-BFA4-DBE056C1599C}"/>
    <cellStyle name="Normal 3 2 11 3 2 2" xfId="5183" xr:uid="{EF93DB7E-5C5E-4589-91AB-CC8CEA7403BA}"/>
    <cellStyle name="Normal 3 2 11 3 2 2 2" xfId="12974" xr:uid="{7BCC6AA6-82F5-4B06-9DB6-E13FCE676007}"/>
    <cellStyle name="Normal 3 2 11 3 2 3" xfId="9944" xr:uid="{2322C093-D458-40EB-B763-629AC67B58A3}"/>
    <cellStyle name="Normal 3 2 11 3 2_5.3 Investments associated cy" xfId="6749" xr:uid="{57F7CCAF-6CBD-4C4A-BFEA-1CBFA7DFE53C}"/>
    <cellStyle name="Normal 3 2 11 3 3" xfId="2788" xr:uid="{8F86F372-DA89-4C42-97FB-4D3780ACFDE1}"/>
    <cellStyle name="Normal 3 2 11 3 3 2" xfId="5993" xr:uid="{BE4D648E-462B-4168-82F4-DD689B51D9A2}"/>
    <cellStyle name="Normal 3 2 11 3 3 2 2" xfId="13783" xr:uid="{4DE5EB97-B6F9-4040-B18D-71252CD4F10D}"/>
    <cellStyle name="Normal 3 2 11 3 3 3" xfId="10750" xr:uid="{F0AEF32A-96A8-4C52-9976-AE0B5B748509}"/>
    <cellStyle name="Normal 3 2 11 3 3_5.3 Investments associated cy" xfId="6750" xr:uid="{39429502-C6E9-4FA1-B8B0-985A95AA1C83}"/>
    <cellStyle name="Normal 3 2 11 3 4" xfId="3984" xr:uid="{964577C9-649A-41DB-97BF-2FE12528CDD6}"/>
    <cellStyle name="Normal 3 2 11 3 4 2" xfId="11908" xr:uid="{DD72CC13-1918-4E5B-91A8-8FB3EE6F8C13}"/>
    <cellStyle name="Normal 3 2 11 3 5" xfId="4680" xr:uid="{4BFC0A53-B59A-4935-9542-D751725482A6}"/>
    <cellStyle name="Normal 3 2 11 3 5 2" xfId="12479" xr:uid="{76707E3F-B735-452B-8B2E-38807B69E817}"/>
    <cellStyle name="Normal 3 2 11 3 6" xfId="9444" xr:uid="{E305ED78-23D5-4126-8A6C-5F8C01FAB136}"/>
    <cellStyle name="Normal 3 2 11 3_3.10 Impairments" xfId="1136" xr:uid="{BB7BE781-729D-48B1-B1DE-0FD5A60044D6}"/>
    <cellStyle name="Normal 3 2 11 4" xfId="1719" xr:uid="{C6DBBD25-77F1-4214-B615-BD7FBCF4E562}"/>
    <cellStyle name="Normal 3 2 11 4 2" xfId="4924" xr:uid="{D1D53B64-C869-448A-B99B-EC92BEE010AC}"/>
    <cellStyle name="Normal 3 2 11 4 2 2" xfId="12715" xr:uid="{61CE4BC8-2977-4686-84B3-A5C10423DEF3}"/>
    <cellStyle name="Normal 3 2 11 4 3" xfId="9685" xr:uid="{14609054-5D53-4655-848B-C8ABFC7FC9EE}"/>
    <cellStyle name="Normal 3 2 11 4_5.3 Investments associated cy" xfId="6751" xr:uid="{D223AB54-77D6-4FFE-9DC7-7805A6412418}"/>
    <cellStyle name="Normal 3 2 11 5" xfId="2326" xr:uid="{1483D710-07D1-45DF-9676-FF4B5FDE9728}"/>
    <cellStyle name="Normal 3 2 11 5 2" xfId="5531" xr:uid="{5C68191A-2979-49C0-BDB0-1DBB08EAB5D5}"/>
    <cellStyle name="Normal 3 2 11 5 2 2" xfId="13321" xr:uid="{C15F094E-ADD5-4E6B-9C2D-F0F709D0DFBA}"/>
    <cellStyle name="Normal 3 2 11 5 3" xfId="10288" xr:uid="{A2693071-EEF9-4255-8F94-8ECD5AA4EA75}"/>
    <cellStyle name="Normal 3 2 11 5_5.3 Investments associated cy" xfId="6752" xr:uid="{F255FE0E-3C52-4659-AD09-C945A4067B3D}"/>
    <cellStyle name="Normal 3 2 11 6" xfId="3520" xr:uid="{8A0DB9D0-4083-48F5-9B47-75671A067AAA}"/>
    <cellStyle name="Normal 3 2 11 6 2" xfId="11449" xr:uid="{50C93485-F94E-4518-BAFE-F72C93489D42}"/>
    <cellStyle name="Normal 3 2 11 7" xfId="4470" xr:uid="{D408650C-E7F1-4E96-B361-6682D9B84A26}"/>
    <cellStyle name="Normal 3 2 11 7 2" xfId="12269" xr:uid="{569BD113-D164-40F9-92D7-404F3C9D90AE}"/>
    <cellStyle name="Normal 3 2 11 8" xfId="8941" xr:uid="{6AD5FC8E-15C1-4D2A-A383-F800E8BF7888}"/>
    <cellStyle name="Normal 3 2 11_3.10 Impairments" xfId="1133" xr:uid="{4E045230-B357-4041-A4D3-E97620E7C19C}"/>
    <cellStyle name="Normal 3 2 12" xfId="313" xr:uid="{B23E3F23-48C7-4387-B7F4-DCF5A169C84E}"/>
    <cellStyle name="Normal 3 2 12 2" xfId="617" xr:uid="{E862DAF2-3B88-4EAF-98C0-2D4FCE1DAC41}"/>
    <cellStyle name="Normal 3 2 12 2 2" xfId="913" xr:uid="{BB69482D-C86B-4E48-A3C3-DBFFD88EF76B}"/>
    <cellStyle name="Normal 3 2 12 2 2 2" xfId="2078" xr:uid="{855A6EEF-8B12-4C6C-8FC5-43129DC35B7E}"/>
    <cellStyle name="Normal 3 2 12 2 2 2 2" xfId="5283" xr:uid="{0EF5B06C-DFE0-4D5D-8AA7-FF371479A356}"/>
    <cellStyle name="Normal 3 2 12 2 2 2 2 2" xfId="13074" xr:uid="{54573E12-A655-4CB1-A9F4-851C54409384}"/>
    <cellStyle name="Normal 3 2 12 2 2 2 3" xfId="10044" xr:uid="{42EEAB4A-859D-45FC-BDEF-E04E9ED44923}"/>
    <cellStyle name="Normal 3 2 12 2 2 2_5.3 Investments associated cy" xfId="6753" xr:uid="{CE00A654-C8EA-4476-9964-DAB680CEACB7}"/>
    <cellStyle name="Normal 3 2 12 2 2 3" xfId="2888" xr:uid="{D8224064-05BF-4349-83F6-E3B7B8278821}"/>
    <cellStyle name="Normal 3 2 12 2 2 3 2" xfId="6093" xr:uid="{287C6D26-BD09-47AA-981E-1609B0AAF1B0}"/>
    <cellStyle name="Normal 3 2 12 2 2 3 2 2" xfId="13883" xr:uid="{E5CB2E1A-B58E-4279-BA52-848BC9306E09}"/>
    <cellStyle name="Normal 3 2 12 2 2 3 3" xfId="10850" xr:uid="{C40E5065-9714-46EA-906E-F1F0856873FA}"/>
    <cellStyle name="Normal 3 2 12 2 2 3_5.3 Investments associated cy" xfId="6754" xr:uid="{C00D1396-C7DD-4354-94D9-339A6CC54A5F}"/>
    <cellStyle name="Normal 3 2 12 2 2 4" xfId="4084" xr:uid="{99A3B146-0D63-448B-BF3A-1C093337DA2F}"/>
    <cellStyle name="Normal 3 2 12 2 2 4 2" xfId="12008" xr:uid="{311399D2-0FFC-4FB7-9FDB-7AFF78D71270}"/>
    <cellStyle name="Normal 3 2 12 2 2 5" xfId="4780" xr:uid="{5A352B85-9EC7-4CF0-B9AB-A274EF3DE306}"/>
    <cellStyle name="Normal 3 2 12 2 2 5 2" xfId="12579" xr:uid="{1EC17596-D82C-4BA9-8D0D-3BC6D9100A2A}"/>
    <cellStyle name="Normal 3 2 12 2 2 6" xfId="9544" xr:uid="{F17BE371-3ECA-461D-A763-A4FA9E536021}"/>
    <cellStyle name="Normal 3 2 12 2 2_3.10 Impairments" xfId="1139" xr:uid="{CF534D28-EFA2-464B-BE76-BC7F182AA1A1}"/>
    <cellStyle name="Normal 3 2 12 2 3" xfId="1854" xr:uid="{78BF7A91-1D7D-4A4C-B718-331E9476F100}"/>
    <cellStyle name="Normal 3 2 12 2 3 2" xfId="5059" xr:uid="{DA2B7F9E-CF0E-4901-B7D1-B79A24B8673A}"/>
    <cellStyle name="Normal 3 2 12 2 3 2 2" xfId="12850" xr:uid="{875BF63C-F813-419F-B3B1-DA4D057CFD3A}"/>
    <cellStyle name="Normal 3 2 12 2 3 3" xfId="9820" xr:uid="{5D441875-B54B-4D4F-ABDB-C67A3AB8F6A8}"/>
    <cellStyle name="Normal 3 2 12 2 3_5.3 Investments associated cy" xfId="6755" xr:uid="{5ECA60B7-5444-47D3-98E3-9E43596EE278}"/>
    <cellStyle name="Normal 3 2 12 2 4" xfId="2604" xr:uid="{5EFE9749-A128-491E-BD2F-3FFAEA9E9732}"/>
    <cellStyle name="Normal 3 2 12 2 4 2" xfId="5809" xr:uid="{9C0F053C-7652-4132-991B-626A82B07EE3}"/>
    <cellStyle name="Normal 3 2 12 2 4 2 2" xfId="13599" xr:uid="{79CA74C5-F412-4A91-B74E-D203D644D30E}"/>
    <cellStyle name="Normal 3 2 12 2 4 3" xfId="10566" xr:uid="{AF43848C-FD2C-4D32-901A-4CDF3A834D83}"/>
    <cellStyle name="Normal 3 2 12 2 4_5.3 Investments associated cy" xfId="6756" xr:uid="{4D83B47F-2FCE-46D4-BA17-4BC547F7C9BE}"/>
    <cellStyle name="Normal 3 2 12 2 5" xfId="3801" xr:uid="{C374D642-D5F0-4C02-B208-CFE816F831E4}"/>
    <cellStyle name="Normal 3 2 12 2 5 2" xfId="11725" xr:uid="{4C77DB53-FF2E-479C-8075-C4441BC6D5E6}"/>
    <cellStyle name="Normal 3 2 12 2 6" xfId="4570" xr:uid="{BB2DEB2C-687D-48EF-8425-9F58EB10FA05}"/>
    <cellStyle name="Normal 3 2 12 2 6 2" xfId="12369" xr:uid="{66AA951E-5ED0-43BE-85B8-B890E3FCE73A}"/>
    <cellStyle name="Normal 3 2 12 2 7" xfId="9248" xr:uid="{CE5E947B-59E9-482A-97B8-319E950F2767}"/>
    <cellStyle name="Normal 3 2 12 2_3.10 Impairments" xfId="1138" xr:uid="{4689DBC1-440B-485C-9649-3986BB573FF7}"/>
    <cellStyle name="Normal 3 2 12 3" xfId="819" xr:uid="{5930D07F-8483-4265-A97B-8677C01EE540}"/>
    <cellStyle name="Normal 3 2 12 3 2" xfId="1984" xr:uid="{DB6E7E15-AAE8-4483-BDAC-D721E041AC41}"/>
    <cellStyle name="Normal 3 2 12 3 2 2" xfId="5189" xr:uid="{B84260D3-A6D4-4185-896A-592C26B781E3}"/>
    <cellStyle name="Normal 3 2 12 3 2 2 2" xfId="12980" xr:uid="{58F8AC79-60EE-4F3B-B918-F289DD63A9EC}"/>
    <cellStyle name="Normal 3 2 12 3 2 3" xfId="9950" xr:uid="{056492B2-9519-43A8-B31E-9D3313155958}"/>
    <cellStyle name="Normal 3 2 12 3 2_5.3 Investments associated cy" xfId="6757" xr:uid="{B94A5F36-D9DE-45E4-92EA-9726992621EA}"/>
    <cellStyle name="Normal 3 2 12 3 3" xfId="2794" xr:uid="{FE3F0905-E57D-48EC-93F6-D7499A553CB9}"/>
    <cellStyle name="Normal 3 2 12 3 3 2" xfId="5999" xr:uid="{45F06CD2-C630-4613-A2B8-3681BA2F735C}"/>
    <cellStyle name="Normal 3 2 12 3 3 2 2" xfId="13789" xr:uid="{4B690B95-4699-455B-85B3-FC264485356E}"/>
    <cellStyle name="Normal 3 2 12 3 3 3" xfId="10756" xr:uid="{2E10917B-AF1A-43E4-A93C-0D5A34F7B63A}"/>
    <cellStyle name="Normal 3 2 12 3 3_5.3 Investments associated cy" xfId="6758" xr:uid="{60DF5318-09C1-4733-82B6-548167704E56}"/>
    <cellStyle name="Normal 3 2 12 3 4" xfId="3990" xr:uid="{E664F77D-CF12-4989-83CD-76180C63CB38}"/>
    <cellStyle name="Normal 3 2 12 3 4 2" xfId="11914" xr:uid="{F6F8556C-B011-4CB5-9475-9471D2D043E8}"/>
    <cellStyle name="Normal 3 2 12 3 5" xfId="4686" xr:uid="{E8A42866-A246-4F5A-9329-E585E7754DC2}"/>
    <cellStyle name="Normal 3 2 12 3 5 2" xfId="12485" xr:uid="{7E57654B-DC4D-4603-8026-E6A1D54B2295}"/>
    <cellStyle name="Normal 3 2 12 3 6" xfId="9450" xr:uid="{282C27AB-733E-4F33-BA9D-FA0586E4F78E}"/>
    <cellStyle name="Normal 3 2 12 3_3.10 Impairments" xfId="1140" xr:uid="{17865B9F-6B56-4B80-B23F-00C270898CF3}"/>
    <cellStyle name="Normal 3 2 12 4" xfId="1725" xr:uid="{CBB028C3-DB0D-4B87-90C2-802D2BD0E14C}"/>
    <cellStyle name="Normal 3 2 12 4 2" xfId="4930" xr:uid="{1AC99022-3058-4416-9C0D-347F358EB87E}"/>
    <cellStyle name="Normal 3 2 12 4 2 2" xfId="12721" xr:uid="{930FB72F-96AA-4B31-A852-ED8CA29CC0F2}"/>
    <cellStyle name="Normal 3 2 12 4 3" xfId="9691" xr:uid="{22CCB6CE-6669-4ACE-A3E2-2B3F0E2635B8}"/>
    <cellStyle name="Normal 3 2 12 4_5.3 Investments associated cy" xfId="6759" xr:uid="{78EF4E44-20B1-4955-AA58-3AEB99961758}"/>
    <cellStyle name="Normal 3 2 12 5" xfId="2332" xr:uid="{502EED02-6159-4B10-8E79-A94DD53B21BD}"/>
    <cellStyle name="Normal 3 2 12 5 2" xfId="5537" xr:uid="{BC4358ED-3997-425C-8E7B-AD62B68A712D}"/>
    <cellStyle name="Normal 3 2 12 5 2 2" xfId="13327" xr:uid="{220DE62F-9B42-467C-9699-A1CA706E7FC0}"/>
    <cellStyle name="Normal 3 2 12 5 3" xfId="10294" xr:uid="{22E77AA3-EC42-46B9-89AE-3530C7B9186D}"/>
    <cellStyle name="Normal 3 2 12 5_5.3 Investments associated cy" xfId="6760" xr:uid="{8D0392A6-93E4-445F-A9E0-883F7D86163F}"/>
    <cellStyle name="Normal 3 2 12 6" xfId="3526" xr:uid="{C56D6B10-9CD9-473A-AA42-11760665ECF5}"/>
    <cellStyle name="Normal 3 2 12 6 2" xfId="11455" xr:uid="{2178C804-6949-4D9A-BE74-0CDA8F157A3C}"/>
    <cellStyle name="Normal 3 2 12 7" xfId="4476" xr:uid="{3108F7C4-62C3-4AD8-B5F0-4C72ED1DA7DA}"/>
    <cellStyle name="Normal 3 2 12 7 2" xfId="12275" xr:uid="{57E970EF-AE69-4F34-96CF-F4B1E88D8558}"/>
    <cellStyle name="Normal 3 2 12 8" xfId="8947" xr:uid="{388A8281-9F7E-4F8D-BC77-6178B1696FDC}"/>
    <cellStyle name="Normal 3 2 12_3.10 Impairments" xfId="1137" xr:uid="{CB69D717-2E02-495B-985D-B28FF885621E}"/>
    <cellStyle name="Normal 3 2 13" xfId="360" xr:uid="{18C1B14E-8D7C-43E5-BF70-10D5940461B8}"/>
    <cellStyle name="Normal 3 2 13 2" xfId="664" xr:uid="{1104DB86-9659-400A-869F-E1EC466030EC}"/>
    <cellStyle name="Normal 3 2 13 2 2" xfId="919" xr:uid="{A343F1FF-9E45-4EBF-8DFC-9695F69BC5A3}"/>
    <cellStyle name="Normal 3 2 13 2 2 2" xfId="2084" xr:uid="{77CB0624-6A89-49DB-8DD2-E2584D047C98}"/>
    <cellStyle name="Normal 3 2 13 2 2 2 2" xfId="5289" xr:uid="{2D658212-6787-47C3-A519-97A3E3B87652}"/>
    <cellStyle name="Normal 3 2 13 2 2 2 2 2" xfId="13080" xr:uid="{878530DE-875D-40B2-B601-F980B8446A17}"/>
    <cellStyle name="Normal 3 2 13 2 2 2 3" xfId="10050" xr:uid="{19B0476C-4237-408A-A623-D2AEC91ABFC7}"/>
    <cellStyle name="Normal 3 2 13 2 2 2_5.3 Investments associated cy" xfId="6761" xr:uid="{835BB22E-6DB6-4C91-B75F-65C5A755BF18}"/>
    <cellStyle name="Normal 3 2 13 2 2 3" xfId="2894" xr:uid="{57285930-565C-4265-97F3-D8F4A6A263AB}"/>
    <cellStyle name="Normal 3 2 13 2 2 3 2" xfId="6099" xr:uid="{15904B85-8C09-4C0B-A8F5-9C4C4AEBB672}"/>
    <cellStyle name="Normal 3 2 13 2 2 3 2 2" xfId="13889" xr:uid="{628BE079-2705-4E8F-BD1F-929DF01D8436}"/>
    <cellStyle name="Normal 3 2 13 2 2 3 3" xfId="10856" xr:uid="{8314B748-94B4-45B3-888A-3E6C211A4080}"/>
    <cellStyle name="Normal 3 2 13 2 2 3_5.3 Investments associated cy" xfId="6762" xr:uid="{F9F803DD-2E88-4B54-BEC0-49E0BF0DD7F4}"/>
    <cellStyle name="Normal 3 2 13 2 2 4" xfId="4090" xr:uid="{62D25F1D-AD0E-4118-8752-B7EBB5C1CF0B}"/>
    <cellStyle name="Normal 3 2 13 2 2 4 2" xfId="12014" xr:uid="{2505C602-BE4B-4441-BC9A-022143773AB5}"/>
    <cellStyle name="Normal 3 2 13 2 2 5" xfId="4786" xr:uid="{537E1243-22DE-407B-B64B-51538C1795D7}"/>
    <cellStyle name="Normal 3 2 13 2 2 5 2" xfId="12585" xr:uid="{64FECBB2-0554-4987-B957-7B41ECBEE60C}"/>
    <cellStyle name="Normal 3 2 13 2 2 6" xfId="9550" xr:uid="{AB7B158D-1B2C-48A0-A771-89ECD83D5048}"/>
    <cellStyle name="Normal 3 2 13 2 2_3.10 Impairments" xfId="1143" xr:uid="{ABA044B3-6D9F-47E7-BC6A-0E2B9A2461F1}"/>
    <cellStyle name="Normal 3 2 13 2 3" xfId="1865" xr:uid="{FBA289F4-1EC0-4D6B-B131-BE3B85CEF46E}"/>
    <cellStyle name="Normal 3 2 13 2 3 2" xfId="5070" xr:uid="{C80DEFA5-95AA-4554-A290-2CA24CA94689}"/>
    <cellStyle name="Normal 3 2 13 2 3 2 2" xfId="12861" xr:uid="{2491A959-F52D-45FA-A949-7F2018DEAC6D}"/>
    <cellStyle name="Normal 3 2 13 2 3 3" xfId="9831" xr:uid="{28B504E6-FFF6-44DD-A42F-116DE7C7BFDE}"/>
    <cellStyle name="Normal 3 2 13 2 3_5.3 Investments associated cy" xfId="6763" xr:uid="{6E8FF562-A0A2-4C09-966A-CB13C2E5778C}"/>
    <cellStyle name="Normal 3 2 13 2 4" xfId="2647" xr:uid="{42EDAECC-AA26-45D4-BAD2-9F74E3B56B22}"/>
    <cellStyle name="Normal 3 2 13 2 4 2" xfId="5852" xr:uid="{BF257282-F80D-4F0F-BC9C-813B01920D07}"/>
    <cellStyle name="Normal 3 2 13 2 4 2 2" xfId="13642" xr:uid="{15BE6532-071B-4B4B-BE95-4B3AD980C194}"/>
    <cellStyle name="Normal 3 2 13 2 4 3" xfId="10609" xr:uid="{3D6E30EA-9BCB-48FF-AEE4-A9F8A2A549E8}"/>
    <cellStyle name="Normal 3 2 13 2 4_5.3 Investments associated cy" xfId="6764" xr:uid="{21D9A88B-8977-4B57-9FCB-44E9B9FA2987}"/>
    <cellStyle name="Normal 3 2 13 2 5" xfId="3843" xr:uid="{56ED5C2B-6496-4259-891F-FAA090300A0C}"/>
    <cellStyle name="Normal 3 2 13 2 5 2" xfId="11767" xr:uid="{56F031AA-72A6-4BAE-9CF9-B789E0257A0D}"/>
    <cellStyle name="Normal 3 2 13 2 6" xfId="4576" xr:uid="{43412318-BEFB-4463-BC67-345F0D9BF56E}"/>
    <cellStyle name="Normal 3 2 13 2 6 2" xfId="12375" xr:uid="{87B0BD40-19EC-4798-A9D7-0E49F7921144}"/>
    <cellStyle name="Normal 3 2 13 2 7" xfId="9295" xr:uid="{FCA37189-B5EE-432B-8970-DAD70999E54D}"/>
    <cellStyle name="Normal 3 2 13 2_3.10 Impairments" xfId="1142" xr:uid="{D297369B-1CCD-468A-BE10-6C9BCB938996}"/>
    <cellStyle name="Normal 3 2 13 3" xfId="825" xr:uid="{4474D850-A422-42A8-AB22-0BB9A39520ED}"/>
    <cellStyle name="Normal 3 2 13 3 2" xfId="1990" xr:uid="{7A0A89A2-6AC9-47D5-9121-8CD875CEF86B}"/>
    <cellStyle name="Normal 3 2 13 3 2 2" xfId="5195" xr:uid="{2EB1D939-BFDC-450D-9CD5-0F915DAC995A}"/>
    <cellStyle name="Normal 3 2 13 3 2 2 2" xfId="12986" xr:uid="{DC9F40E4-0D93-40B3-B1E4-47D97ABAC51A}"/>
    <cellStyle name="Normal 3 2 13 3 2 3" xfId="9956" xr:uid="{48E6C43D-91EF-4BC3-9E5E-CDC8D70C6600}"/>
    <cellStyle name="Normal 3 2 13 3 2_5.3 Investments associated cy" xfId="6765" xr:uid="{26B1AC3E-29F0-4D2C-8B4D-4E7FB31C9631}"/>
    <cellStyle name="Normal 3 2 13 3 3" xfId="2800" xr:uid="{E6E01245-3222-4D04-AD77-03827FB4EE8E}"/>
    <cellStyle name="Normal 3 2 13 3 3 2" xfId="6005" xr:uid="{80428C23-C273-47C0-9F7B-03ABEA84FD33}"/>
    <cellStyle name="Normal 3 2 13 3 3 2 2" xfId="13795" xr:uid="{5BA60694-8CA3-48A7-882E-181436D85FD6}"/>
    <cellStyle name="Normal 3 2 13 3 3 3" xfId="10762" xr:uid="{08966229-C800-4B30-93FB-BCD09FC3AED8}"/>
    <cellStyle name="Normal 3 2 13 3 3_5.3 Investments associated cy" xfId="6766" xr:uid="{0798D2BF-B40D-4312-87CE-624CE5F851C1}"/>
    <cellStyle name="Normal 3 2 13 3 4" xfId="3996" xr:uid="{1525D09F-D388-469E-9970-84A3F2EF2E2F}"/>
    <cellStyle name="Normal 3 2 13 3 4 2" xfId="11920" xr:uid="{FA1225A2-9595-4B8A-93CE-B78DBCF33045}"/>
    <cellStyle name="Normal 3 2 13 3 5" xfId="4692" xr:uid="{100C5E15-4149-4918-BFAC-2C96975E0CEA}"/>
    <cellStyle name="Normal 3 2 13 3 5 2" xfId="12491" xr:uid="{9DE040B0-CF55-4902-8F0F-55FE01D65927}"/>
    <cellStyle name="Normal 3 2 13 3 6" xfId="9456" xr:uid="{0C386C68-67DA-416A-928D-45530F139B1A}"/>
    <cellStyle name="Normal 3 2 13 3_3.10 Impairments" xfId="1144" xr:uid="{F51506F5-7EE3-42E9-B464-9A4E88EADF42}"/>
    <cellStyle name="Normal 3 2 13 4" xfId="1736" xr:uid="{0989D323-BAC7-4A30-A195-D509BDD61BDE}"/>
    <cellStyle name="Normal 3 2 13 4 2" xfId="4941" xr:uid="{B12871BA-E084-457F-8B74-9EC05D9B88F6}"/>
    <cellStyle name="Normal 3 2 13 4 2 2" xfId="12732" xr:uid="{0C13C3FE-6772-4849-9998-FD69F5603BD5}"/>
    <cellStyle name="Normal 3 2 13 4 3" xfId="9702" xr:uid="{99C408B6-CAEE-436E-9EE3-134AD86770C4}"/>
    <cellStyle name="Normal 3 2 13 4_5.3 Investments associated cy" xfId="6767" xr:uid="{FD8C4106-B101-45CE-92F8-8B7DB88CE159}"/>
    <cellStyle name="Normal 3 2 13 5" xfId="2374" xr:uid="{DE71ECEC-CF5E-4C47-9301-19AFFC79C05E}"/>
    <cellStyle name="Normal 3 2 13 5 2" xfId="5579" xr:uid="{BF7118E5-FB91-4D61-95FC-F4D131BEDA68}"/>
    <cellStyle name="Normal 3 2 13 5 2 2" xfId="13369" xr:uid="{CF1743F9-D5E7-4E2D-9F8C-83CDE0A86BAE}"/>
    <cellStyle name="Normal 3 2 13 5 3" xfId="10336" xr:uid="{458D8047-EEDC-4DA4-AE7D-C051093D12D7}"/>
    <cellStyle name="Normal 3 2 13 5_5.3 Investments associated cy" xfId="6768" xr:uid="{95964793-92A8-4FAE-A695-D0C45BFB484C}"/>
    <cellStyle name="Normal 3 2 13 6" xfId="3571" xr:uid="{E6378862-B764-4A52-9649-767EAC8FAFBD}"/>
    <cellStyle name="Normal 3 2 13 6 2" xfId="11498" xr:uid="{D620B425-BF0D-43C6-BF4F-3584AC84E91C}"/>
    <cellStyle name="Normal 3 2 13 7" xfId="4482" xr:uid="{521FBDFF-AD7D-496A-B438-79A6E26FABE3}"/>
    <cellStyle name="Normal 3 2 13 7 2" xfId="12281" xr:uid="{727D7474-77E5-43AF-B06F-AD2754A83447}"/>
    <cellStyle name="Normal 3 2 13 8" xfId="8994" xr:uid="{0A29A16E-45F8-423D-92E1-8D79A417033C}"/>
    <cellStyle name="Normal 3 2 13_3.10 Impairments" xfId="1141" xr:uid="{47DD09E1-E888-4324-9FCE-439216EAE764}"/>
    <cellStyle name="Normal 3 2 14" xfId="395" xr:uid="{B4F25DF8-DA1A-4F17-BC12-11435D797B3F}"/>
    <cellStyle name="Normal 3 2 14 2" xfId="699" xr:uid="{00D6257A-8D46-4D05-B410-3C533F7B2DEB}"/>
    <cellStyle name="Normal 3 2 14 2 2" xfId="925" xr:uid="{EA465D9E-0E9D-4583-A01F-E6FD3FBA7A1A}"/>
    <cellStyle name="Normal 3 2 14 2 2 2" xfId="2090" xr:uid="{704F6954-A256-4AAF-AA8B-FFDBD2CE22EC}"/>
    <cellStyle name="Normal 3 2 14 2 2 2 2" xfId="5295" xr:uid="{8AC6F126-9DC9-4277-AE8A-835CDAB38D6E}"/>
    <cellStyle name="Normal 3 2 14 2 2 2 2 2" xfId="13086" xr:uid="{23527660-2E73-4B72-9491-EAC5D8438DC1}"/>
    <cellStyle name="Normal 3 2 14 2 2 2 3" xfId="10056" xr:uid="{AF363B1D-80E9-49F2-81B5-E9DAAF61C698}"/>
    <cellStyle name="Normal 3 2 14 2 2 2_5.3 Investments associated cy" xfId="6769" xr:uid="{DC64E338-D524-457A-BB16-DCF9EC711556}"/>
    <cellStyle name="Normal 3 2 14 2 2 3" xfId="2900" xr:uid="{B7BA0BD5-4BCE-491B-B024-D4F76F1904B1}"/>
    <cellStyle name="Normal 3 2 14 2 2 3 2" xfId="6105" xr:uid="{0BBA5297-FD2A-49AA-B3F3-C716884DEB07}"/>
    <cellStyle name="Normal 3 2 14 2 2 3 2 2" xfId="13895" xr:uid="{79EC41D1-6096-450A-9EC4-EE0E297C9F4F}"/>
    <cellStyle name="Normal 3 2 14 2 2 3 3" xfId="10862" xr:uid="{2D7E5C27-974E-47A2-89F0-273131B4796A}"/>
    <cellStyle name="Normal 3 2 14 2 2 3_5.3 Investments associated cy" xfId="6770" xr:uid="{2C8770BC-4C44-41E9-BC57-A208B95B4E50}"/>
    <cellStyle name="Normal 3 2 14 2 2 4" xfId="4096" xr:uid="{D9ABAB36-1B8D-4F29-BDC2-9FFD6989B721}"/>
    <cellStyle name="Normal 3 2 14 2 2 4 2" xfId="12020" xr:uid="{34D115B2-7339-4A8A-BEE3-2CF33962C66B}"/>
    <cellStyle name="Normal 3 2 14 2 2 5" xfId="4792" xr:uid="{184DC40E-2C37-4C70-B50C-CA2B87C76BBE}"/>
    <cellStyle name="Normal 3 2 14 2 2 5 2" xfId="12591" xr:uid="{C50118A5-694D-44FA-BA96-5BB3F8ECA6BA}"/>
    <cellStyle name="Normal 3 2 14 2 2 6" xfId="9556" xr:uid="{46CFE141-BEC7-4A1B-8A2E-E08FF637F8C3}"/>
    <cellStyle name="Normal 3 2 14 2 2_3.10 Impairments" xfId="1147" xr:uid="{75B07B73-9BDE-407C-BA33-D5C7AC5F7576}"/>
    <cellStyle name="Normal 3 2 14 2 3" xfId="1878" xr:uid="{6397BC11-B556-4422-9C07-7F2A4FC3EA1C}"/>
    <cellStyle name="Normal 3 2 14 2 3 2" xfId="5083" xr:uid="{A3E665A8-5310-4ED2-9005-3F81667E0417}"/>
    <cellStyle name="Normal 3 2 14 2 3 2 2" xfId="12874" xr:uid="{CF2DE52E-C58E-495A-BB6F-D3ABA72AE7C2}"/>
    <cellStyle name="Normal 3 2 14 2 3 3" xfId="9844" xr:uid="{AF481C16-2B6C-4CE1-9419-52789756DF27}"/>
    <cellStyle name="Normal 3 2 14 2 3_5.3 Investments associated cy" xfId="6771" xr:uid="{664B75D8-1103-411E-8DE8-2C9665380BEC}"/>
    <cellStyle name="Normal 3 2 14 2 4" xfId="2676" xr:uid="{82EEBD9C-5477-45FB-B96F-B6154A592BE4}"/>
    <cellStyle name="Normal 3 2 14 2 4 2" xfId="5881" xr:uid="{748B1148-EE6A-4E94-9509-E90EE073CA16}"/>
    <cellStyle name="Normal 3 2 14 2 4 2 2" xfId="13671" xr:uid="{10D0887A-7253-44A7-B021-1AA19994D1D0}"/>
    <cellStyle name="Normal 3 2 14 2 4 3" xfId="10638" xr:uid="{EF50024C-901C-4A83-B180-21EF3E01BC66}"/>
    <cellStyle name="Normal 3 2 14 2 4_5.3 Investments associated cy" xfId="6772" xr:uid="{A1B74D51-8A9C-4166-97A2-92D598F75026}"/>
    <cellStyle name="Normal 3 2 14 2 5" xfId="3872" xr:uid="{5D13E440-E17A-4EC9-97AE-90570687314C}"/>
    <cellStyle name="Normal 3 2 14 2 5 2" xfId="11796" xr:uid="{43169424-9CE2-4CB9-8614-9CF505CAF0BE}"/>
    <cellStyle name="Normal 3 2 14 2 6" xfId="4582" xr:uid="{657BE060-16AC-4FCA-9EE5-0F4A40CEAED9}"/>
    <cellStyle name="Normal 3 2 14 2 6 2" xfId="12381" xr:uid="{F6F10918-1D4A-4BBB-ADFB-7A7981E79DA9}"/>
    <cellStyle name="Normal 3 2 14 2 7" xfId="9330" xr:uid="{06F059DC-EC52-4524-A6EC-912D9734BDC1}"/>
    <cellStyle name="Normal 3 2 14 2_3.10 Impairments" xfId="1146" xr:uid="{12416338-6C82-4725-B2EF-D7E1E18092B5}"/>
    <cellStyle name="Normal 3 2 14 3" xfId="831" xr:uid="{C124D72B-D640-40CD-A90B-EB1663F09527}"/>
    <cellStyle name="Normal 3 2 14 3 2" xfId="1996" xr:uid="{44B6D5A3-41F5-4897-BF4D-477FF9AA04C3}"/>
    <cellStyle name="Normal 3 2 14 3 2 2" xfId="5201" xr:uid="{E3C3AB18-F193-444E-BBB0-DEC2A2C92C67}"/>
    <cellStyle name="Normal 3 2 14 3 2 2 2" xfId="12992" xr:uid="{09E944E0-E395-403E-A536-EEF4D2AB8E0A}"/>
    <cellStyle name="Normal 3 2 14 3 2 3" xfId="9962" xr:uid="{573044E0-D73F-496E-B3FC-F3ADBA5C527E}"/>
    <cellStyle name="Normal 3 2 14 3 2_5.3 Investments associated cy" xfId="6773" xr:uid="{76827AEF-DE5E-4F02-8324-236DE2EFF3DB}"/>
    <cellStyle name="Normal 3 2 14 3 3" xfId="2806" xr:uid="{598767A2-036D-41E4-987B-02C20CC09AE2}"/>
    <cellStyle name="Normal 3 2 14 3 3 2" xfId="6011" xr:uid="{AAEC98FF-6BE6-43CF-9AAC-70FDD25E9645}"/>
    <cellStyle name="Normal 3 2 14 3 3 2 2" xfId="13801" xr:uid="{9BAE9750-E4E6-4B53-B6B3-3A1B20346DAD}"/>
    <cellStyle name="Normal 3 2 14 3 3 3" xfId="10768" xr:uid="{5A5A64A0-DE66-4544-BB78-23B85883BB8D}"/>
    <cellStyle name="Normal 3 2 14 3 3_5.3 Investments associated cy" xfId="6774" xr:uid="{D21765ED-B606-40D6-A3EC-CA2967157D4F}"/>
    <cellStyle name="Normal 3 2 14 3 4" xfId="4002" xr:uid="{5A374DAE-9D7A-4093-BFE7-465A04FA2D08}"/>
    <cellStyle name="Normal 3 2 14 3 4 2" xfId="11926" xr:uid="{7307A7B6-34E6-4B32-8012-87FA51A1C8DD}"/>
    <cellStyle name="Normal 3 2 14 3 5" xfId="4698" xr:uid="{7BC02E11-64F2-46D0-ACC4-AEDB3A76E6A1}"/>
    <cellStyle name="Normal 3 2 14 3 5 2" xfId="12497" xr:uid="{0FB9E4CA-9859-4D97-8270-5B4827932C45}"/>
    <cellStyle name="Normal 3 2 14 3 6" xfId="9462" xr:uid="{1CCF2BCE-F2C8-4D21-9CBD-61E7D75E9475}"/>
    <cellStyle name="Normal 3 2 14 3_3.10 Impairments" xfId="1148" xr:uid="{39CC8A34-59E5-4628-83F2-601ED2AC060D}"/>
    <cellStyle name="Normal 3 2 14 4" xfId="1749" xr:uid="{4BDB2109-AB5B-4EED-A378-66808236FA9A}"/>
    <cellStyle name="Normal 3 2 14 4 2" xfId="4954" xr:uid="{AC899665-058D-48CA-A39A-56081F06A9E3}"/>
    <cellStyle name="Normal 3 2 14 4 2 2" xfId="12745" xr:uid="{4005CA1F-DB36-4844-9B3E-BF0BA35205CB}"/>
    <cellStyle name="Normal 3 2 14 4 3" xfId="9715" xr:uid="{D7C7E32C-D46E-4FD7-8AF0-AEE65F962DFC}"/>
    <cellStyle name="Normal 3 2 14 4_5.3 Investments associated cy" xfId="6775" xr:uid="{DECA7937-6D74-4816-8D43-4B663CCC8359}"/>
    <cellStyle name="Normal 3 2 14 5" xfId="2404" xr:uid="{582A02EE-8673-42EC-8D71-2FC574877931}"/>
    <cellStyle name="Normal 3 2 14 5 2" xfId="5609" xr:uid="{C1DF88C7-E664-4101-ABDB-22112485374D}"/>
    <cellStyle name="Normal 3 2 14 5 2 2" xfId="13399" xr:uid="{26C7AEE7-5979-464D-80A7-2AE1B4310982}"/>
    <cellStyle name="Normal 3 2 14 5 3" xfId="10366" xr:uid="{321C19D5-BBB8-469C-92E6-738721611105}"/>
    <cellStyle name="Normal 3 2 14 5_5.3 Investments associated cy" xfId="6776" xr:uid="{51474C76-5894-480E-88C9-9CF24933A51E}"/>
    <cellStyle name="Normal 3 2 14 6" xfId="3600" xr:uid="{8FC8AB83-9544-4926-8ACB-308ECDC31EEC}"/>
    <cellStyle name="Normal 3 2 14 6 2" xfId="11526" xr:uid="{08B81405-C9C1-4AA5-A283-39B1A6B0AE51}"/>
    <cellStyle name="Normal 3 2 14 7" xfId="4488" xr:uid="{10664AD5-5D0C-477C-B6F4-735BD7752FC3}"/>
    <cellStyle name="Normal 3 2 14 7 2" xfId="12287" xr:uid="{6D07B3B3-3C15-4E57-9B5A-A1CCCF2D8235}"/>
    <cellStyle name="Normal 3 2 14 8" xfId="9029" xr:uid="{3E56E922-DD07-48FB-9E1A-47A12C0BB07E}"/>
    <cellStyle name="Normal 3 2 14_3.10 Impairments" xfId="1145" xr:uid="{21CA0256-F984-4C97-B3DE-3FE3DA7C8F65}"/>
    <cellStyle name="Normal 3 2 15" xfId="409" xr:uid="{0CB5F524-6950-4177-BBEC-8197C621ED16}"/>
    <cellStyle name="Normal 3 2 15 2" xfId="713" xr:uid="{54316E3C-8798-4A0A-A89B-F17896C540E7}"/>
    <cellStyle name="Normal 3 2 15 2 2" xfId="931" xr:uid="{3F658533-576D-4F8E-8582-481EC86EC4CD}"/>
    <cellStyle name="Normal 3 2 15 2 2 2" xfId="2096" xr:uid="{1C8F4F29-A184-402F-8C8B-DFA4E5EB6780}"/>
    <cellStyle name="Normal 3 2 15 2 2 2 2" xfId="5301" xr:uid="{246C2B3F-D845-4FE1-A60E-160CC9A5ABC6}"/>
    <cellStyle name="Normal 3 2 15 2 2 2 2 2" xfId="13092" xr:uid="{E5375445-A2BE-4010-BCC9-12F9F1844FC0}"/>
    <cellStyle name="Normal 3 2 15 2 2 2 3" xfId="10062" xr:uid="{78A91F5B-E37F-41DD-83E9-EF0141B9A15B}"/>
    <cellStyle name="Normal 3 2 15 2 2 2_5.3 Investments associated cy" xfId="6777" xr:uid="{B5172163-FB6C-4FE4-A951-F91D7DB4C93F}"/>
    <cellStyle name="Normal 3 2 15 2 2 3" xfId="2906" xr:uid="{1F1A3778-EA30-424E-8FA7-BD656C92BBCB}"/>
    <cellStyle name="Normal 3 2 15 2 2 3 2" xfId="6111" xr:uid="{EFEDC31F-3C17-47D3-9006-116B92A7424B}"/>
    <cellStyle name="Normal 3 2 15 2 2 3 2 2" xfId="13901" xr:uid="{C5433B83-C8E9-4629-9093-45AA5A57A54A}"/>
    <cellStyle name="Normal 3 2 15 2 2 3 3" xfId="10868" xr:uid="{09DF149F-2818-45AF-924A-1941A9E5B405}"/>
    <cellStyle name="Normal 3 2 15 2 2 3_5.3 Investments associated cy" xfId="6778" xr:uid="{E77FE19E-6765-4CC9-8621-28BE9C6ED11E}"/>
    <cellStyle name="Normal 3 2 15 2 2 4" xfId="4102" xr:uid="{D4C0D957-6A43-4703-B13A-1E1E89993C57}"/>
    <cellStyle name="Normal 3 2 15 2 2 4 2" xfId="12026" xr:uid="{115F4FAC-30A6-4B14-AA6C-3B17B96AC135}"/>
    <cellStyle name="Normal 3 2 15 2 2 5" xfId="4798" xr:uid="{A5C0E54B-38FF-4A84-A5ED-85503391E414}"/>
    <cellStyle name="Normal 3 2 15 2 2 5 2" xfId="12597" xr:uid="{096454FE-5032-4AF8-A50C-3AF3870ACD40}"/>
    <cellStyle name="Normal 3 2 15 2 2 6" xfId="9562" xr:uid="{D0371BFB-3558-47B9-A7F2-1EA2B94B9122}"/>
    <cellStyle name="Normal 3 2 15 2 2_3.10 Impairments" xfId="1151" xr:uid="{0E75D159-1A98-48EF-9E24-C2687F9CB062}"/>
    <cellStyle name="Normal 3 2 15 2 3" xfId="1886" xr:uid="{67EF0240-5604-4698-B41D-B7ABA3443F0E}"/>
    <cellStyle name="Normal 3 2 15 2 3 2" xfId="5091" xr:uid="{A17BD8F4-CBE8-4F30-867D-DB5E6699F798}"/>
    <cellStyle name="Normal 3 2 15 2 3 2 2" xfId="12882" xr:uid="{886D3014-6E69-4D0D-B8CC-0E2E4FE4AB54}"/>
    <cellStyle name="Normal 3 2 15 2 3 3" xfId="9852" xr:uid="{57389893-5397-4742-AC50-758254CFD2FF}"/>
    <cellStyle name="Normal 3 2 15 2 3_5.3 Investments associated cy" xfId="6779" xr:uid="{DCBA865F-C05C-4F33-AFF4-3D15F4FB2444}"/>
    <cellStyle name="Normal 3 2 15 2 4" xfId="2688" xr:uid="{B6F0DA5C-8D3C-46BD-BDFE-B450AAFC4061}"/>
    <cellStyle name="Normal 3 2 15 2 4 2" xfId="5893" xr:uid="{DE7F01F3-FB2C-48B1-BDF8-C43A06CA048F}"/>
    <cellStyle name="Normal 3 2 15 2 4 2 2" xfId="13683" xr:uid="{1BEDB437-7771-4B77-9E66-574E480DADB4}"/>
    <cellStyle name="Normal 3 2 15 2 4 3" xfId="10650" xr:uid="{828C84BF-B07C-42C9-9FD8-9435C01B8F27}"/>
    <cellStyle name="Normal 3 2 15 2 4_5.3 Investments associated cy" xfId="6780" xr:uid="{E52CAEB1-6168-4476-B765-6C3527B13569}"/>
    <cellStyle name="Normal 3 2 15 2 5" xfId="3884" xr:uid="{A2FD9D56-F118-47E6-B531-056C1173D5F3}"/>
    <cellStyle name="Normal 3 2 15 2 5 2" xfId="11808" xr:uid="{FF89DBC1-FF34-462A-9B07-03BD72782D1B}"/>
    <cellStyle name="Normal 3 2 15 2 6" xfId="4588" xr:uid="{21FD5177-6274-4EE4-9172-0F85D744DBAD}"/>
    <cellStyle name="Normal 3 2 15 2 6 2" xfId="12387" xr:uid="{EFB56D79-CEA4-452C-A541-939F6A3FEA28}"/>
    <cellStyle name="Normal 3 2 15 2 7" xfId="9344" xr:uid="{03F7AE83-8EB0-43F9-A36C-31418F682DC2}"/>
    <cellStyle name="Normal 3 2 15 2_3.10 Impairments" xfId="1150" xr:uid="{E35C474A-249F-489E-A042-920260A84FEA}"/>
    <cellStyle name="Normal 3 2 15 3" xfId="837" xr:uid="{072B97D1-2C12-41AF-BFE7-392093D599B3}"/>
    <cellStyle name="Normal 3 2 15 3 2" xfId="2002" xr:uid="{3C7B8796-34C0-45AB-A006-436957EB3D34}"/>
    <cellStyle name="Normal 3 2 15 3 2 2" xfId="5207" xr:uid="{F77B3B1C-AA8E-4B8C-8870-ED2A4DBD5D57}"/>
    <cellStyle name="Normal 3 2 15 3 2 2 2" xfId="12998" xr:uid="{210AEC3A-A13A-47B2-8D7C-E72C45ADB61C}"/>
    <cellStyle name="Normal 3 2 15 3 2 3" xfId="9968" xr:uid="{98E8B7AF-CD0F-4065-AF9B-9032587FF1E8}"/>
    <cellStyle name="Normal 3 2 15 3 2_5.3 Investments associated cy" xfId="6781" xr:uid="{F656D2D6-045B-4FC4-900E-A9173AEE7BA3}"/>
    <cellStyle name="Normal 3 2 15 3 3" xfId="2812" xr:uid="{401D46EC-20DB-4FEC-871C-A3DEF2477EEF}"/>
    <cellStyle name="Normal 3 2 15 3 3 2" xfId="6017" xr:uid="{944FB69A-E64B-4676-8220-3D7170CC177B}"/>
    <cellStyle name="Normal 3 2 15 3 3 2 2" xfId="13807" xr:uid="{0F324137-A004-4C68-94C2-803E23DB7023}"/>
    <cellStyle name="Normal 3 2 15 3 3 3" xfId="10774" xr:uid="{E8719E90-7468-49C9-9DC0-948E2B3BD92A}"/>
    <cellStyle name="Normal 3 2 15 3 3_5.3 Investments associated cy" xfId="6782" xr:uid="{E4C9EBDE-8FB6-4144-9866-946DAC6A66E3}"/>
    <cellStyle name="Normal 3 2 15 3 4" xfId="4008" xr:uid="{684281C8-DE48-4868-A548-B6FADF0B284B}"/>
    <cellStyle name="Normal 3 2 15 3 4 2" xfId="11932" xr:uid="{F39CB33D-E103-4B4D-874B-C34BC2852895}"/>
    <cellStyle name="Normal 3 2 15 3 5" xfId="4704" xr:uid="{554351D8-5D6B-4783-A614-B9C9FB1E07A7}"/>
    <cellStyle name="Normal 3 2 15 3 5 2" xfId="12503" xr:uid="{1A2140E2-CD63-460A-BFD5-10480A4F3D70}"/>
    <cellStyle name="Normal 3 2 15 3 6" xfId="9468" xr:uid="{3F235A13-54AB-4F3C-B030-A7082E602D92}"/>
    <cellStyle name="Normal 3 2 15 3_3.10 Impairments" xfId="1152" xr:uid="{2715E044-AA1F-4CEB-85C5-8BF1325067CA}"/>
    <cellStyle name="Normal 3 2 15 4" xfId="1757" xr:uid="{C53359CA-D1C8-43A7-A385-B50811EA320C}"/>
    <cellStyle name="Normal 3 2 15 4 2" xfId="4962" xr:uid="{75396529-9352-4072-9531-B5E799DF1E45}"/>
    <cellStyle name="Normal 3 2 15 4 2 2" xfId="12753" xr:uid="{D0ED5429-91B5-46C0-9C61-5F1A9E433A2B}"/>
    <cellStyle name="Normal 3 2 15 4 3" xfId="9723" xr:uid="{0FEDA388-623B-4FAF-832E-C13865C03029}"/>
    <cellStyle name="Normal 3 2 15 4_5.3 Investments associated cy" xfId="6783" xr:uid="{AC86D868-1B3E-4807-AED5-A5C9C6D98216}"/>
    <cellStyle name="Normal 3 2 15 5" xfId="2416" xr:uid="{684E9521-DE47-4132-8098-99B3A7CABC79}"/>
    <cellStyle name="Normal 3 2 15 5 2" xfId="5621" xr:uid="{D9CC4B98-E184-4433-B575-6C8E2CE36AD6}"/>
    <cellStyle name="Normal 3 2 15 5 2 2" xfId="13411" xr:uid="{8F0EFE4F-7D40-431B-8620-85825F5DC53B}"/>
    <cellStyle name="Normal 3 2 15 5 3" xfId="10378" xr:uid="{467A47A8-DFFD-4205-B006-6832AFB9B430}"/>
    <cellStyle name="Normal 3 2 15 5_5.3 Investments associated cy" xfId="6784" xr:uid="{2DE24831-2FA5-486A-BD5E-B4B4C1F6B93F}"/>
    <cellStyle name="Normal 3 2 15 6" xfId="3612" xr:uid="{E24E8A45-F9FB-48C4-B0F7-87212F351431}"/>
    <cellStyle name="Normal 3 2 15 6 2" xfId="11538" xr:uid="{9561FEC3-782E-433C-9686-0031C11A1E9F}"/>
    <cellStyle name="Normal 3 2 15 7" xfId="4494" xr:uid="{11C1A4F1-20FB-46F7-BE7C-8707840EBFF3}"/>
    <cellStyle name="Normal 3 2 15 7 2" xfId="12293" xr:uid="{E39FB324-002F-4703-ACE7-5EB90FA11CC1}"/>
    <cellStyle name="Normal 3 2 15 8" xfId="9043" xr:uid="{8665F744-7A96-4F54-B9C9-BE18C37AE834}"/>
    <cellStyle name="Normal 3 2 15_3.10 Impairments" xfId="1149" xr:uid="{51B40F58-88AB-4C2F-94C4-3A1BE70CB60C}"/>
    <cellStyle name="Normal 3 2 16" xfId="436" xr:uid="{70F854F9-21B1-4ED0-98ED-45DAFE0B4D79}"/>
    <cellStyle name="Normal 3 2 16 2" xfId="846" xr:uid="{8430CA86-308D-4E9D-877A-398754D79094}"/>
    <cellStyle name="Normal 3 2 16 2 2" xfId="2011" xr:uid="{6ADD63BA-FBBF-4EC7-8965-5B3E9AEB0852}"/>
    <cellStyle name="Normal 3 2 16 2 2 2" xfId="5216" xr:uid="{8EAD3941-201C-4A8E-8F10-B5DE8B620D8E}"/>
    <cellStyle name="Normal 3 2 16 2 2 2 2" xfId="13007" xr:uid="{4F79A9BC-68D3-4AC8-950B-B68126CCAF50}"/>
    <cellStyle name="Normal 3 2 16 2 2 3" xfId="9977" xr:uid="{798818F3-8AB2-4FC3-89EC-31780C38DEE8}"/>
    <cellStyle name="Normal 3 2 16 2 2_5.3 Investments associated cy" xfId="6785" xr:uid="{F78AEC2B-13BB-4A9C-A3A3-DC0F60176108}"/>
    <cellStyle name="Normal 3 2 16 2 3" xfId="2821" xr:uid="{17BBAD8A-E15B-4281-98A7-F0288181ED49}"/>
    <cellStyle name="Normal 3 2 16 2 3 2" xfId="6026" xr:uid="{10CF549E-893F-4E2C-903E-6B3D6E352C3E}"/>
    <cellStyle name="Normal 3 2 16 2 3 2 2" xfId="13816" xr:uid="{77F18C72-FAD7-48AA-8016-33A036D04F43}"/>
    <cellStyle name="Normal 3 2 16 2 3 3" xfId="10783" xr:uid="{464F701B-43CE-4DF2-A55B-B88C5896DA51}"/>
    <cellStyle name="Normal 3 2 16 2 3_5.3 Investments associated cy" xfId="6786" xr:uid="{1AF521AE-933C-4484-A4D9-FE824F19008E}"/>
    <cellStyle name="Normal 3 2 16 2 4" xfId="4017" xr:uid="{6ECF2E2C-E750-4113-BBAB-C5B7BBD80EF1}"/>
    <cellStyle name="Normal 3 2 16 2 4 2" xfId="11941" xr:uid="{77550A55-AD9F-4F57-B8E8-0192EC4A78F3}"/>
    <cellStyle name="Normal 3 2 16 2 5" xfId="4713" xr:uid="{A904391F-36CD-4347-9100-5D1E70783CB7}"/>
    <cellStyle name="Normal 3 2 16 2 5 2" xfId="12512" xr:uid="{247AEB44-08C8-4C4F-B069-E16CDEA80A74}"/>
    <cellStyle name="Normal 3 2 16 2 6" xfId="9477" xr:uid="{371A4510-E616-4EBF-B3DD-CA4423B915C7}"/>
    <cellStyle name="Normal 3 2 16 2_3.10 Impairments" xfId="1154" xr:uid="{ABBB846F-E0DD-43C1-B535-2B7C0D3F1537}"/>
    <cellStyle name="Normal 3 2 16 3" xfId="1768" xr:uid="{3FE75A70-137B-4A1C-A9D7-29C035DE6240}"/>
    <cellStyle name="Normal 3 2 16 3 2" xfId="4973" xr:uid="{F298CBB8-E597-4A39-8D22-93134FDE1EC8}"/>
    <cellStyle name="Normal 3 2 16 3 2 2" xfId="12764" xr:uid="{C257A390-47F5-4CA6-A80D-B50E99CAE61E}"/>
    <cellStyle name="Normal 3 2 16 3 3" xfId="9734" xr:uid="{6E0B145B-4519-4166-8309-CB5A7D2EF46F}"/>
    <cellStyle name="Normal 3 2 16 3_5.3 Investments associated cy" xfId="6787" xr:uid="{3947E662-010A-45AC-B015-C0F124B2DD26}"/>
    <cellStyle name="Normal 3 2 16 4" xfId="2441" xr:uid="{C7C4BE1B-A1D7-4E44-84A4-5CC170047ABF}"/>
    <cellStyle name="Normal 3 2 16 4 2" xfId="5646" xr:uid="{92D83101-D97B-4646-ACC5-1F4AC64A010A}"/>
    <cellStyle name="Normal 3 2 16 4 2 2" xfId="13436" xr:uid="{F8A87F9A-4FFE-4E1E-AEE3-370F07CDD93C}"/>
    <cellStyle name="Normal 3 2 16 4 3" xfId="10403" xr:uid="{2E5A819C-A75A-43CA-84A3-912BBEB57905}"/>
    <cellStyle name="Normal 3 2 16 4_5.3 Investments associated cy" xfId="6788" xr:uid="{F5B524F3-BDCD-479C-9906-EAAE2FE56780}"/>
    <cellStyle name="Normal 3 2 16 5" xfId="3638" xr:uid="{B1C780C9-F70B-4B8B-9A8C-FD9FCCD11C2D}"/>
    <cellStyle name="Normal 3 2 16 5 2" xfId="11563" xr:uid="{544AA2EB-65AB-468F-BC45-A3428DD32B0A}"/>
    <cellStyle name="Normal 3 2 16 6" xfId="4503" xr:uid="{99DE9E96-3CDD-4D8F-88F9-23E5A5470013}"/>
    <cellStyle name="Normal 3 2 16 6 2" xfId="12302" xr:uid="{49F03CB5-6327-447D-BE0C-DFE6F72230CF}"/>
    <cellStyle name="Normal 3 2 16 7" xfId="9070" xr:uid="{D3D92684-DE9F-4659-B397-0CF80195FDAC}"/>
    <cellStyle name="Normal 3 2 16_3.10 Impairments" xfId="1153" xr:uid="{28913A7E-7D72-494A-B85A-2F9E518FD38D}"/>
    <cellStyle name="Normal 3 2 17" xfId="742" xr:uid="{8AFF9746-2FDC-4248-A5AF-F99EBF01FEA1}"/>
    <cellStyle name="Normal 3 2 17 2" xfId="1907" xr:uid="{AA66762F-2D6A-43FA-AA7C-25ADE2DB0E40}"/>
    <cellStyle name="Normal 3 2 17 2 2" xfId="5112" xr:uid="{5A5AA46B-FE8B-4CFA-85EB-EDC6CF9FEC09}"/>
    <cellStyle name="Normal 3 2 17 2 2 2" xfId="12903" xr:uid="{DAFD7DF5-6E7F-47C7-B0BE-21076F3EF7B1}"/>
    <cellStyle name="Normal 3 2 17 2 3" xfId="9873" xr:uid="{45528764-9BC3-452F-914A-19C90BA83DFE}"/>
    <cellStyle name="Normal 3 2 17 2_5.3 Investments associated cy" xfId="6789" xr:uid="{A1E359E1-5467-4ED2-9D47-1A8F4C9D9DA5}"/>
    <cellStyle name="Normal 3 2 17 3" xfId="2717" xr:uid="{BED848FD-1A3B-4E72-8C3B-309479897895}"/>
    <cellStyle name="Normal 3 2 17 3 2" xfId="5922" xr:uid="{0799CABC-E592-4C94-8648-098DF6710742}"/>
    <cellStyle name="Normal 3 2 17 3 2 2" xfId="13712" xr:uid="{934138BC-0BEF-4A10-B0C0-2BDB3A3BA72A}"/>
    <cellStyle name="Normal 3 2 17 3 3" xfId="10679" xr:uid="{57883FD7-EEFE-4E4F-9D87-0D6CBE4FB553}"/>
    <cellStyle name="Normal 3 2 17 3_5.3 Investments associated cy" xfId="6790" xr:uid="{71A45275-8FA8-4FFC-874E-0D57BDCF8AEE}"/>
    <cellStyle name="Normal 3 2 17 4" xfId="3913" xr:uid="{CC507C2D-83AB-4A52-9AD1-CA8A82C317BB}"/>
    <cellStyle name="Normal 3 2 17 4 2" xfId="11837" xr:uid="{3D9E2F60-DC13-4A86-A6C6-87D8A46336F7}"/>
    <cellStyle name="Normal 3 2 17 5" xfId="4609" xr:uid="{99919B30-0902-47BA-8C20-EABD8A8B3F9F}"/>
    <cellStyle name="Normal 3 2 17 5 2" xfId="12408" xr:uid="{0BD45109-1E0C-49E5-876E-85F4A9B619DC}"/>
    <cellStyle name="Normal 3 2 17 6" xfId="9373" xr:uid="{44AF5BE5-E7D1-41E1-A001-A19F18AEB263}"/>
    <cellStyle name="Normal 3 2 17_3.10 Impairments" xfId="1155" xr:uid="{963C6F5B-5D75-4CAF-90CA-A8D861EFCE67}"/>
    <cellStyle name="Normal 3 2 18" xfId="752" xr:uid="{5B062B4E-6785-4102-934F-2A10B487B4CA}"/>
    <cellStyle name="Normal 3 2 18 2" xfId="1917" xr:uid="{BD8EDCC6-0BAA-4250-A461-2CFBDAFC5BBE}"/>
    <cellStyle name="Normal 3 2 18 2 2" xfId="5122" xr:uid="{BCACBC83-4531-4DE4-9B06-BB0D8AEFFE11}"/>
    <cellStyle name="Normal 3 2 18 2 2 2" xfId="12913" xr:uid="{071DBFDC-D36C-4C28-B88F-56B14C51AB13}"/>
    <cellStyle name="Normal 3 2 18 2 3" xfId="9883" xr:uid="{497EAD7F-BDB5-4D5E-A9AA-652388EB3710}"/>
    <cellStyle name="Normal 3 2 18 2_5.3 Investments associated cy" xfId="6791" xr:uid="{9BA9BA0E-872D-4ADB-A9D3-89C3D415E9E2}"/>
    <cellStyle name="Normal 3 2 18 3" xfId="2727" xr:uid="{CBBDAD63-AFC3-4E0C-9103-AD51191D7A4A}"/>
    <cellStyle name="Normal 3 2 18 3 2" xfId="5932" xr:uid="{79A2324E-D99C-40FD-ACAC-E3A9448FADB6}"/>
    <cellStyle name="Normal 3 2 18 3 2 2" xfId="13722" xr:uid="{745F3B0D-0C02-4550-9921-31D65FA36CDB}"/>
    <cellStyle name="Normal 3 2 18 3 3" xfId="10689" xr:uid="{63A50C75-17A6-43A0-9C6E-DD2ADC1FF899}"/>
    <cellStyle name="Normal 3 2 18 3_5.3 Investments associated cy" xfId="6792" xr:uid="{CB9A856D-B33E-4AE2-A42F-95ECE265AAA7}"/>
    <cellStyle name="Normal 3 2 18 4" xfId="3923" xr:uid="{B37F1F6C-78AA-428A-BD42-A2F7A1C8E586}"/>
    <cellStyle name="Normal 3 2 18 4 2" xfId="11847" xr:uid="{238C2B54-A346-43E3-8C49-26D6B5D0E7F3}"/>
    <cellStyle name="Normal 3 2 18 5" xfId="4619" xr:uid="{C43ED8A4-40F6-4DF9-8BB2-A987AB2514B4}"/>
    <cellStyle name="Normal 3 2 18 5 2" xfId="12418" xr:uid="{F7AD85B5-7376-4F4C-BF48-42CFA52E08FB}"/>
    <cellStyle name="Normal 3 2 18 6" xfId="9383" xr:uid="{4A608375-C01A-430F-AFE0-CB0FEB1A3661}"/>
    <cellStyle name="Normal 3 2 18_3.10 Impairments" xfId="1156" xr:uid="{B59258A8-3512-4815-B8FA-0CA5B9D8A650}"/>
    <cellStyle name="Normal 3 2 19" xfId="1638" xr:uid="{863B86D2-FA64-4978-AA0F-CBEEE82019AC}"/>
    <cellStyle name="Normal 3 2 19 2" xfId="4843" xr:uid="{02ED9090-F3F5-42F5-BF05-F10D68873AEF}"/>
    <cellStyle name="Normal 3 2 19 2 2" xfId="12634" xr:uid="{FF666332-4C85-4BFF-8955-BCFDDB025BDA}"/>
    <cellStyle name="Normal 3 2 19 3" xfId="9604" xr:uid="{F89D6570-3DE0-439F-A457-E43EE5FB9379}"/>
    <cellStyle name="Normal 3 2 19_5.3 Investments associated cy" xfId="6793" xr:uid="{91AA36DE-D678-4AE2-A21E-03AFF0A2016F}"/>
    <cellStyle name="Normal 3 2 2" xfId="154" xr:uid="{7B9465DC-A9AB-4087-93F4-CAA17D911C96}"/>
    <cellStyle name="Normal 3 2 2 2" xfId="458" xr:uid="{00A0D750-9209-4AD1-9B43-5A4186C6E048}"/>
    <cellStyle name="Normal 3 2 2 2 2" xfId="853" xr:uid="{B09CE125-F009-4646-A3C5-2426A6A31FCE}"/>
    <cellStyle name="Normal 3 2 2 2 2 2" xfId="2018" xr:uid="{DBBD7141-0DD2-4026-9B00-4451912C574A}"/>
    <cellStyle name="Normal 3 2 2 2 2 2 2" xfId="5223" xr:uid="{BC0C01D0-C6D4-4C0B-BE5C-8AC6CBB8A6E8}"/>
    <cellStyle name="Normal 3 2 2 2 2 2 2 2" xfId="13014" xr:uid="{8E0376C8-4101-46D4-BE2C-36C864051C36}"/>
    <cellStyle name="Normal 3 2 2 2 2 2 3" xfId="9984" xr:uid="{597BF4B3-6EF7-4230-84E7-D4C76B4A9D10}"/>
    <cellStyle name="Normal 3 2 2 2 2 2_5.3 Investments associated cy" xfId="6794" xr:uid="{AE179AD2-BDCF-4B82-8EA5-966135E63E90}"/>
    <cellStyle name="Normal 3 2 2 2 2 3" xfId="2828" xr:uid="{FE93C3D9-C044-455D-BAA0-E96BBD5EF053}"/>
    <cellStyle name="Normal 3 2 2 2 2 3 2" xfId="6033" xr:uid="{369E3DFB-753D-40C1-B4A9-BB2A6A7EF0FE}"/>
    <cellStyle name="Normal 3 2 2 2 2 3 2 2" xfId="13823" xr:uid="{58B2E589-1F11-48A8-B005-29C016B928DD}"/>
    <cellStyle name="Normal 3 2 2 2 2 3 3" xfId="10790" xr:uid="{36AD92EC-7710-4B09-A6FD-6A283E6A817E}"/>
    <cellStyle name="Normal 3 2 2 2 2 3_5.3 Investments associated cy" xfId="6795" xr:uid="{2658ADE3-C3A9-460F-B032-2D4F1176188C}"/>
    <cellStyle name="Normal 3 2 2 2 2 4" xfId="4024" xr:uid="{D832A822-71AA-477A-AEC2-0A754F0BBC9D}"/>
    <cellStyle name="Normal 3 2 2 2 2 4 2" xfId="11948" xr:uid="{4BB99C50-5220-4AE3-BE98-E3A8DE862A0F}"/>
    <cellStyle name="Normal 3 2 2 2 2 5" xfId="4720" xr:uid="{305960C0-8C6C-495F-8A30-961F4BDBF519}"/>
    <cellStyle name="Normal 3 2 2 2 2 5 2" xfId="12519" xr:uid="{87885072-DCDC-42DA-B18D-94DDB22AF645}"/>
    <cellStyle name="Normal 3 2 2 2 2 6" xfId="9484" xr:uid="{C85492A6-9336-4274-A340-E7F16DE8205F}"/>
    <cellStyle name="Normal 3 2 2 2 2_3.10 Impairments" xfId="1159" xr:uid="{C8EADC57-443C-4C0C-A6E7-E10181271F2D}"/>
    <cellStyle name="Normal 3 2 2 2 3" xfId="1778" xr:uid="{D3C3482D-71C8-430A-9BB3-ADBB832DD013}"/>
    <cellStyle name="Normal 3 2 2 2 3 2" xfId="4983" xr:uid="{9FFD8491-1C35-4286-ADC6-5D71BF6E4D42}"/>
    <cellStyle name="Normal 3 2 2 2 3 2 2" xfId="12774" xr:uid="{3F855378-5B3C-44C7-B90C-4E56AD18ECED}"/>
    <cellStyle name="Normal 3 2 2 2 3 3" xfId="9744" xr:uid="{B9BA3BCD-387F-4BEB-B21B-6A2C86D0EEA9}"/>
    <cellStyle name="Normal 3 2 2 2 3_5.3 Investments associated cy" xfId="6796" xr:uid="{8A9CF838-63C7-42D0-A5EC-AE6EF706D952}"/>
    <cellStyle name="Normal 3 2 2 2 4" xfId="2460" xr:uid="{5FE14DE2-0202-408A-835A-FC47B29C01BC}"/>
    <cellStyle name="Normal 3 2 2 2 4 2" xfId="5665" xr:uid="{AB7AB3BF-6BE0-41FF-9D6A-5B08A1E6898D}"/>
    <cellStyle name="Normal 3 2 2 2 4 2 2" xfId="13455" xr:uid="{709C4932-9FE2-4CB7-A36F-31A0BF7886B2}"/>
    <cellStyle name="Normal 3 2 2 2 4 3" xfId="10422" xr:uid="{6BB8C2BA-09B0-42F5-BF79-1D77019B60CE}"/>
    <cellStyle name="Normal 3 2 2 2 4_5.3 Investments associated cy" xfId="6797" xr:uid="{3C5BCCE5-F0B7-496B-B67F-44BF2521D999}"/>
    <cellStyle name="Normal 3 2 2 2 5" xfId="3659" xr:uid="{004094B5-BC52-4272-8947-096D848B5A77}"/>
    <cellStyle name="Normal 3 2 2 2 5 2" xfId="11583" xr:uid="{B73D456B-40BF-4D29-A331-05DC1312E77D}"/>
    <cellStyle name="Normal 3 2 2 2 6" xfId="4510" xr:uid="{0A5D8189-D75E-4527-BB1A-969696085C40}"/>
    <cellStyle name="Normal 3 2 2 2 6 2" xfId="12309" xr:uid="{A38FF5C9-3B49-4AF3-A488-9407FB9F00E4}"/>
    <cellStyle name="Normal 3 2 2 2 7" xfId="9092" xr:uid="{93D7299F-E4BC-4CF5-927E-CB9AE5BC4E3E}"/>
    <cellStyle name="Normal 3 2 2 2_3.10 Impairments" xfId="1158" xr:uid="{AF0C4197-7801-46ED-B233-EE71B429F6A6}"/>
    <cellStyle name="Normal 3 2 2 3" xfId="759" xr:uid="{90C69BC6-84BC-4AD6-8B34-2AEC514D7419}"/>
    <cellStyle name="Normal 3 2 2 3 2" xfId="1924" xr:uid="{F88DF3D2-AF07-4B7C-8266-D47A7D0414A3}"/>
    <cellStyle name="Normal 3 2 2 3 2 2" xfId="5129" xr:uid="{3B098D00-017D-4C23-A20C-7C608ECA4A98}"/>
    <cellStyle name="Normal 3 2 2 3 2 2 2" xfId="12920" xr:uid="{8CC18242-3ED4-44D3-9996-D25EDABB2408}"/>
    <cellStyle name="Normal 3 2 2 3 2 3" xfId="9890" xr:uid="{AAA224B3-6CF3-4C1B-B6F7-6648DB203F77}"/>
    <cellStyle name="Normal 3 2 2 3 2_5.3 Investments associated cy" xfId="6798" xr:uid="{0CBBC1B4-FFEA-4037-A430-656B9A2C21F3}"/>
    <cellStyle name="Normal 3 2 2 3 3" xfId="2734" xr:uid="{C3FE78B7-E4C6-4233-B8E8-5F8DE37938B9}"/>
    <cellStyle name="Normal 3 2 2 3 3 2" xfId="5939" xr:uid="{21BC37CC-0163-4E95-9AE7-53577152A16E}"/>
    <cellStyle name="Normal 3 2 2 3 3 2 2" xfId="13729" xr:uid="{19DA9214-9509-44D6-822A-465534D7B71F}"/>
    <cellStyle name="Normal 3 2 2 3 3 3" xfId="10696" xr:uid="{3D15894D-5CA3-4019-AC0A-8F9F61628474}"/>
    <cellStyle name="Normal 3 2 2 3 3_5.3 Investments associated cy" xfId="6799" xr:uid="{DE9EA9B2-1B8D-4982-802E-D70F65588DA5}"/>
    <cellStyle name="Normal 3 2 2 3 4" xfId="3930" xr:uid="{3F36FC06-AF36-465E-82AE-B32999FAB1BF}"/>
    <cellStyle name="Normal 3 2 2 3 4 2" xfId="11854" xr:uid="{0D9BFEA1-BCE0-465F-AD1E-3B2AAB1BE2A3}"/>
    <cellStyle name="Normal 3 2 2 3 5" xfId="4626" xr:uid="{B816AD71-FB0B-4345-9888-CC69DB1BE05E}"/>
    <cellStyle name="Normal 3 2 2 3 5 2" xfId="12425" xr:uid="{B724AD43-4F2E-4AB5-A38D-4CE54967E40B}"/>
    <cellStyle name="Normal 3 2 2 3 6" xfId="9390" xr:uid="{EE8A1A87-5671-4734-AD09-226D7CE44D9C}"/>
    <cellStyle name="Normal 3 2 2 3_3.10 Impairments" xfId="1160" xr:uid="{6BECBDE3-1A27-4120-83C8-CAA349E49599}"/>
    <cellStyle name="Normal 3 2 2 4" xfId="1649" xr:uid="{815E69F9-7CA8-42D6-937D-30DE2B526C5C}"/>
    <cellStyle name="Normal 3 2 2 4 2" xfId="4854" xr:uid="{C3AEF083-17EF-4CED-8698-8D6E0C50A93D}"/>
    <cellStyle name="Normal 3 2 2 4 2 2" xfId="12645" xr:uid="{74A6C367-1E3F-4667-856B-2D6BCA5E9529}"/>
    <cellStyle name="Normal 3 2 2 4 3" xfId="9615" xr:uid="{32E8EEDA-A0C3-4542-9FDD-8DC4838586F7}"/>
    <cellStyle name="Normal 3 2 2 4_5.3 Investments associated cy" xfId="6800" xr:uid="{909E7AD8-EDC7-4F7E-A379-82950B34FCC4}"/>
    <cellStyle name="Normal 3 2 2 5" xfId="2188" xr:uid="{BB46E9CA-F9E7-471E-B6D1-81D2D7178028}"/>
    <cellStyle name="Normal 3 2 2 5 2" xfId="5393" xr:uid="{48C54C01-4FB4-450D-B658-07D109EE9870}"/>
    <cellStyle name="Normal 3 2 2 5 2 2" xfId="13183" xr:uid="{48EC0404-68E4-4203-BF9F-BAF21DCCFE71}"/>
    <cellStyle name="Normal 3 2 2 5 3" xfId="10150" xr:uid="{444D3180-3866-44DD-9D93-00D6CDBEC6DB}"/>
    <cellStyle name="Normal 3 2 2 5_5.3 Investments associated cy" xfId="6801" xr:uid="{C356A21D-B4B1-45C1-BA9D-3ED8E1DDE07F}"/>
    <cellStyle name="Normal 3 2 2 6" xfId="3375" xr:uid="{8EEF8E0E-F648-4C7A-B1E3-CDC1103E335D}"/>
    <cellStyle name="Normal 3 2 2 6 2" xfId="11310" xr:uid="{41CF50BE-6E75-4547-9C56-F14BD74977EB}"/>
    <cellStyle name="Normal 3 2 2 7" xfId="4416" xr:uid="{1F282DBE-3FF0-4178-A28B-DF5567A493E7}"/>
    <cellStyle name="Normal 3 2 2 7 2" xfId="12215" xr:uid="{211E1F9F-82A2-4350-9CDB-9CEFBD751EF5}"/>
    <cellStyle name="Normal 3 2 2 8" xfId="8791" xr:uid="{243B3F6A-2945-4B1C-A398-E7900E5AF248}"/>
    <cellStyle name="Normal 3 2 2_3.10 Impairments" xfId="1157" xr:uid="{D3EDE4E8-9095-4245-A46F-26EC3E7612DA}"/>
    <cellStyle name="Normal 3 2 20" xfId="2156" xr:uid="{A582C82A-96DF-43AA-93E4-877AC253339D}"/>
    <cellStyle name="Normal 3 2 20 2" xfId="5361" xr:uid="{0CC414A5-9162-4F27-B81E-F8452C60C734}"/>
    <cellStyle name="Normal 3 2 20 2 2" xfId="13151" xr:uid="{33233BF6-72F1-40CF-A953-87F672E20D9D}"/>
    <cellStyle name="Normal 3 2 20 3" xfId="10118" xr:uid="{87FAD81B-6687-4446-A664-1E8DC08EDA3D}"/>
    <cellStyle name="Normal 3 2 20_5.3 Investments associated cy" xfId="6802" xr:uid="{304B86B3-5FD7-44AC-80A2-03BFA86ED2FD}"/>
    <cellStyle name="Normal 3 2 21" xfId="3341" xr:uid="{A407740E-8028-4EC8-8230-4136A70AE303}"/>
    <cellStyle name="Normal 3 2 21 2" xfId="11279" xr:uid="{EC9958EB-501C-46A7-AC29-D240DA8D8874}"/>
    <cellStyle name="Normal 3 2 22" xfId="4407" xr:uid="{2A0C4727-DEDB-491B-840F-55B485235C39}"/>
    <cellStyle name="Normal 3 2 22 2" xfId="12206" xr:uid="{A416EFA7-1770-4BE4-AE2B-72410BCBA5FD}"/>
    <cellStyle name="Normal 3 2 23" xfId="8534" xr:uid="{51E92E46-AE77-48E3-8D21-D66DF1C6DD40}"/>
    <cellStyle name="Normal 3 2 24" xfId="8696" xr:uid="{B29DEA01-4A3A-4C20-847D-0F47960B9BA9}"/>
    <cellStyle name="Normal 3 2 25" xfId="8723" xr:uid="{BDD653BA-7988-4B78-98DA-C12C61DF0F9C}"/>
    <cellStyle name="Normal 3 2 26" xfId="8642" xr:uid="{332D1AF6-06ED-4F24-900B-6AF2F3E073FD}"/>
    <cellStyle name="Normal 3 2 27" xfId="8652" xr:uid="{0FA5B894-1EFA-45B2-B89A-B10299953E63}"/>
    <cellStyle name="Normal 3 2 28" xfId="8737" xr:uid="{5DD17A3A-8CA8-405B-AD81-D59600FA6D23}"/>
    <cellStyle name="Normal 3 2 29" xfId="8712" xr:uid="{7DFE34BA-B6AE-435E-928F-9DE0324149D9}"/>
    <cellStyle name="Normal 3 2 3" xfId="170" xr:uid="{46DB616B-72E2-4FD3-BEB1-42638A056704}"/>
    <cellStyle name="Normal 3 2 3 2" xfId="474" xr:uid="{F306BB57-BA1B-425C-9ECF-0BE7525C3383}"/>
    <cellStyle name="Normal 3 2 3 2 2" xfId="859" xr:uid="{57BAB638-2134-4ACE-AE31-4D27D8D4333C}"/>
    <cellStyle name="Normal 3 2 3 2 2 2" xfId="2024" xr:uid="{496FD9DA-4A5D-414A-BF6D-DCEE9CD756B2}"/>
    <cellStyle name="Normal 3 2 3 2 2 2 2" xfId="5229" xr:uid="{6F227840-81CF-41EC-936B-F4643D7A7893}"/>
    <cellStyle name="Normal 3 2 3 2 2 2 2 2" xfId="13020" xr:uid="{059D8AE5-267F-49A1-9EE2-AA02D0A64D25}"/>
    <cellStyle name="Normal 3 2 3 2 2 2 3" xfId="9990" xr:uid="{1F548DE0-48E3-4384-9E3E-619BF0C9D309}"/>
    <cellStyle name="Normal 3 2 3 2 2 2_5.3 Investments associated cy" xfId="6803" xr:uid="{8D01DC04-6DCB-4911-9E2E-6D115CDD3D10}"/>
    <cellStyle name="Normal 3 2 3 2 2 3" xfId="2834" xr:uid="{86FC17BD-C151-42B4-8C7F-2C51B80AFE50}"/>
    <cellStyle name="Normal 3 2 3 2 2 3 2" xfId="6039" xr:uid="{E8BBD532-B5C1-4FBD-929E-4A8DBD9365AE}"/>
    <cellStyle name="Normal 3 2 3 2 2 3 2 2" xfId="13829" xr:uid="{9DEB43D1-466C-41F6-A0A1-E0D5C19400A2}"/>
    <cellStyle name="Normal 3 2 3 2 2 3 3" xfId="10796" xr:uid="{E65554A6-A61F-4375-8D83-CDBC27C6BABA}"/>
    <cellStyle name="Normal 3 2 3 2 2 3_5.3 Investments associated cy" xfId="6804" xr:uid="{190B102E-A55A-497C-ABB5-9BA20047501C}"/>
    <cellStyle name="Normal 3 2 3 2 2 4" xfId="4030" xr:uid="{A02C827C-57C4-480C-9AF3-130BCC6B0B3C}"/>
    <cellStyle name="Normal 3 2 3 2 2 4 2" xfId="11954" xr:uid="{5FFDE60F-EF6B-4E62-9E75-4FEF2084AF0E}"/>
    <cellStyle name="Normal 3 2 3 2 2 5" xfId="4726" xr:uid="{8B37A3C6-CECD-4843-86B6-863DA46E38E5}"/>
    <cellStyle name="Normal 3 2 3 2 2 5 2" xfId="12525" xr:uid="{B1AEDD84-BF07-4819-946E-905EFEEAD983}"/>
    <cellStyle name="Normal 3 2 3 2 2 6" xfId="9490" xr:uid="{8ACA6562-D160-4C41-976B-F5B09CB404A6}"/>
    <cellStyle name="Normal 3 2 3 2 2_3.10 Impairments" xfId="1163" xr:uid="{758F74C7-19DA-4460-BC51-F637A74EC805}"/>
    <cellStyle name="Normal 3 2 3 2 3" xfId="1786" xr:uid="{02B1825E-326F-49F4-B018-BBB998F3ABE9}"/>
    <cellStyle name="Normal 3 2 3 2 3 2" xfId="4991" xr:uid="{B96307A0-EC8C-4CD1-82FB-BAE02E62247F}"/>
    <cellStyle name="Normal 3 2 3 2 3 2 2" xfId="12782" xr:uid="{FAE9F09F-3C7A-4564-84BE-C34BECFDD818}"/>
    <cellStyle name="Normal 3 2 3 2 3 3" xfId="9752" xr:uid="{C8ABBC75-463A-42A7-9FEB-56B4B809F8DE}"/>
    <cellStyle name="Normal 3 2 3 2 3_5.3 Investments associated cy" xfId="6805" xr:uid="{F72BA4FD-3EEA-4D1C-8C55-9BB545154491}"/>
    <cellStyle name="Normal 3 2 3 2 4" xfId="2474" xr:uid="{094944E6-ACDA-4633-92C3-7D758F24F04D}"/>
    <cellStyle name="Normal 3 2 3 2 4 2" xfId="5679" xr:uid="{88D176CC-9C0A-450A-A0ED-6A775B917322}"/>
    <cellStyle name="Normal 3 2 3 2 4 2 2" xfId="13469" xr:uid="{B201B227-C052-4F24-A358-69908E2A10BE}"/>
    <cellStyle name="Normal 3 2 3 2 4 3" xfId="10436" xr:uid="{1BF73502-2B6B-4D5D-9CA9-29FE3783DD7D}"/>
    <cellStyle name="Normal 3 2 3 2 4_5.3 Investments associated cy" xfId="6806" xr:uid="{B9593795-79EC-4BBA-A922-982569827832}"/>
    <cellStyle name="Normal 3 2 3 2 5" xfId="3673" xr:uid="{1F46CA0B-F9C3-4957-83F2-E1B86B671229}"/>
    <cellStyle name="Normal 3 2 3 2 5 2" xfId="11597" xr:uid="{555CD675-9241-4522-A13A-45727BD532D9}"/>
    <cellStyle name="Normal 3 2 3 2 6" xfId="4516" xr:uid="{6D8C33B6-D9CB-4AB6-AD5F-0C2FAA3AF81D}"/>
    <cellStyle name="Normal 3 2 3 2 6 2" xfId="12315" xr:uid="{2101541E-42BA-423D-AD9D-8C7FA19D6900}"/>
    <cellStyle name="Normal 3 2 3 2 7" xfId="9108" xr:uid="{2F848536-BE8C-4204-A1D3-47CE81272BA9}"/>
    <cellStyle name="Normal 3 2 3 2_3.10 Impairments" xfId="1162" xr:uid="{A6A771B9-0AE3-4B77-99DF-6B4342E95DAB}"/>
    <cellStyle name="Normal 3 2 3 3" xfId="765" xr:uid="{358F6CC0-2A60-42C2-ACCC-FFC78049824B}"/>
    <cellStyle name="Normal 3 2 3 3 2" xfId="1930" xr:uid="{E4F9EFF3-3801-4C4B-A24A-F18691BBB81A}"/>
    <cellStyle name="Normal 3 2 3 3 2 2" xfId="5135" xr:uid="{FC4B5E92-29CE-4740-8CB4-935321F79F90}"/>
    <cellStyle name="Normal 3 2 3 3 2 2 2" xfId="12926" xr:uid="{30259CB6-0236-4246-B23F-A956D28B35E3}"/>
    <cellStyle name="Normal 3 2 3 3 2 3" xfId="9896" xr:uid="{F9BE0E3B-5E64-49C9-9B9F-79ED9CD666BE}"/>
    <cellStyle name="Normal 3 2 3 3 2_5.3 Investments associated cy" xfId="6807" xr:uid="{01901AC6-DD0B-413B-8DA5-52227FBA6976}"/>
    <cellStyle name="Normal 3 2 3 3 3" xfId="2740" xr:uid="{7FACEA85-2881-428C-848E-A3D5F9617471}"/>
    <cellStyle name="Normal 3 2 3 3 3 2" xfId="5945" xr:uid="{1DBD40D1-5FD9-4EC9-B755-6FB981EAD4AB}"/>
    <cellStyle name="Normal 3 2 3 3 3 2 2" xfId="13735" xr:uid="{ACC78569-5180-4C8A-B908-6088AF26C3D9}"/>
    <cellStyle name="Normal 3 2 3 3 3 3" xfId="10702" xr:uid="{538CD79E-C992-4AEB-8F90-3DE71CBA535B}"/>
    <cellStyle name="Normal 3 2 3 3 3_5.3 Investments associated cy" xfId="6808" xr:uid="{C8B71080-155E-4AA2-9476-0E43A4502B0F}"/>
    <cellStyle name="Normal 3 2 3 3 4" xfId="3936" xr:uid="{5E72E03A-13F0-42F1-9277-A3BE8CEB0AEF}"/>
    <cellStyle name="Normal 3 2 3 3 4 2" xfId="11860" xr:uid="{D255158A-53BD-449C-A38B-BC611E79DE1C}"/>
    <cellStyle name="Normal 3 2 3 3 5" xfId="4632" xr:uid="{BD75F381-652A-43AB-83B0-AC6CC998F226}"/>
    <cellStyle name="Normal 3 2 3 3 5 2" xfId="12431" xr:uid="{9DCA6565-E021-4EE3-8EFB-22C1EBB8D69F}"/>
    <cellStyle name="Normal 3 2 3 3 6" xfId="9396" xr:uid="{797CA006-7B0E-48C8-A4BD-864AC4F3C429}"/>
    <cellStyle name="Normal 3 2 3 3_3.10 Impairments" xfId="1164" xr:uid="{6CF1CE00-782B-441F-824D-053B6FC6439F}"/>
    <cellStyle name="Normal 3 2 3 4" xfId="1657" xr:uid="{51D31FE2-4420-4384-B1F2-BD5265BE56FB}"/>
    <cellStyle name="Normal 3 2 3 4 2" xfId="4862" xr:uid="{8524B21A-1B97-4512-BBC2-58CC13933CF8}"/>
    <cellStyle name="Normal 3 2 3 4 2 2" xfId="12653" xr:uid="{03388E9D-9B97-419F-8035-7EA6BFCC2A98}"/>
    <cellStyle name="Normal 3 2 3 4 3" xfId="9623" xr:uid="{CB368309-98EB-4FD8-83BD-95E9DF468594}"/>
    <cellStyle name="Normal 3 2 3 4_5.3 Investments associated cy" xfId="6809" xr:uid="{C55B3077-0ADA-41E2-81B9-F95292F2BD1B}"/>
    <cellStyle name="Normal 3 2 3 5" xfId="2202" xr:uid="{948509E4-19DD-4F12-9D0C-4F19F995BE74}"/>
    <cellStyle name="Normal 3 2 3 5 2" xfId="5407" xr:uid="{B231250D-B0FD-4A66-8E93-D1FE39942153}"/>
    <cellStyle name="Normal 3 2 3 5 2 2" xfId="13197" xr:uid="{CEAD489B-0E82-4E2D-BF8E-E0B645668367}"/>
    <cellStyle name="Normal 3 2 3 5 3" xfId="10164" xr:uid="{0352D20E-A5CB-4315-ABDE-9ECD89703658}"/>
    <cellStyle name="Normal 3 2 3 5_5.3 Investments associated cy" xfId="6810" xr:uid="{5C2EBE41-83CF-4D49-9E72-B2C6C5C53082}"/>
    <cellStyle name="Normal 3 2 3 6" xfId="3389" xr:uid="{1D7D0340-AB91-4DFF-9B8A-2B89B679AA9B}"/>
    <cellStyle name="Normal 3 2 3 6 2" xfId="11324" xr:uid="{DB4B78DC-2D95-4EBD-8A9B-C67E01B3285D}"/>
    <cellStyle name="Normal 3 2 3 7" xfId="4422" xr:uid="{B44E7443-ED66-4E36-8CB1-1297809D2F1F}"/>
    <cellStyle name="Normal 3 2 3 7 2" xfId="12221" xr:uid="{A6A08607-D1CA-4644-AF4C-6391B4E334D2}"/>
    <cellStyle name="Normal 3 2 3 8" xfId="8807" xr:uid="{B07178DD-763A-4D60-AC50-BE10473484B3}"/>
    <cellStyle name="Normal 3 2 3_3.10 Impairments" xfId="1161" xr:uid="{A978FF52-F56E-46A6-A8B1-D362C48139D5}"/>
    <cellStyle name="Normal 3 2 30" xfId="8758" xr:uid="{47798041-7886-414D-A836-FF96BAD49F6D}"/>
    <cellStyle name="Normal 3 2 4" xfId="181" xr:uid="{5FCF8615-C2E2-4FEC-88A4-E1AD58312372}"/>
    <cellStyle name="Normal 3 2 4 2" xfId="485" xr:uid="{EC38244A-7BE2-4C87-B1E9-C79FD59E3015}"/>
    <cellStyle name="Normal 3 2 4 2 2" xfId="865" xr:uid="{88648BBD-F3A1-408D-A3F3-E50FAC4539FA}"/>
    <cellStyle name="Normal 3 2 4 2 2 2" xfId="2030" xr:uid="{2696EB7D-DC61-4FB0-AE47-36DD675AF1F5}"/>
    <cellStyle name="Normal 3 2 4 2 2 2 2" xfId="5235" xr:uid="{DB0F3E8F-E2F1-4255-9B6D-23ABBE7BCDD0}"/>
    <cellStyle name="Normal 3 2 4 2 2 2 2 2" xfId="13026" xr:uid="{ACCA6037-43E2-4CAB-BB84-7E5B7AB73429}"/>
    <cellStyle name="Normal 3 2 4 2 2 2 3" xfId="9996" xr:uid="{C18F1F58-C08B-4AB7-8035-6A109AF489EF}"/>
    <cellStyle name="Normal 3 2 4 2 2 2_5.3 Investments associated cy" xfId="6811" xr:uid="{CBA65D65-81AB-4F35-8FA2-46F4DD6DFAF6}"/>
    <cellStyle name="Normal 3 2 4 2 2 3" xfId="2840" xr:uid="{0F8C5C6C-6311-4F55-A895-2728C47B0267}"/>
    <cellStyle name="Normal 3 2 4 2 2 3 2" xfId="6045" xr:uid="{E07EF6EC-7D75-40D3-B3B1-2E8805E664A4}"/>
    <cellStyle name="Normal 3 2 4 2 2 3 2 2" xfId="13835" xr:uid="{034374BA-CDD3-4CBE-84F7-0CC5C0E32F2F}"/>
    <cellStyle name="Normal 3 2 4 2 2 3 3" xfId="10802" xr:uid="{B3820A8B-616C-4AD0-B504-819E6552B7C9}"/>
    <cellStyle name="Normal 3 2 4 2 2 3_5.3 Investments associated cy" xfId="6812" xr:uid="{5D49C59B-E3B7-4650-9202-A55D4E2A2FBD}"/>
    <cellStyle name="Normal 3 2 4 2 2 4" xfId="4036" xr:uid="{8AA1C629-D1A0-4C45-AD5B-3B255DE0A2A7}"/>
    <cellStyle name="Normal 3 2 4 2 2 4 2" xfId="11960" xr:uid="{E0F331C8-8192-4524-8050-04E2CC4F28FA}"/>
    <cellStyle name="Normal 3 2 4 2 2 5" xfId="4732" xr:uid="{3C28C379-4D1C-45C1-BC14-9F4E3B6C1819}"/>
    <cellStyle name="Normal 3 2 4 2 2 5 2" xfId="12531" xr:uid="{5CED83A4-23A8-48D8-BA41-1B663C3B2C45}"/>
    <cellStyle name="Normal 3 2 4 2 2 6" xfId="9496" xr:uid="{0C444A76-98A8-4E7A-8CE9-111E33150C7D}"/>
    <cellStyle name="Normal 3 2 4 2 2_3.10 Impairments" xfId="1167" xr:uid="{BD46829B-B84B-4EBB-AFBE-87DCA7DF0F7B}"/>
    <cellStyle name="Normal 3 2 4 2 3" xfId="1792" xr:uid="{365CDD5B-0738-4A60-811B-CF1DF66B6483}"/>
    <cellStyle name="Normal 3 2 4 2 3 2" xfId="4997" xr:uid="{ABA4AB8A-4EAB-4325-B72F-3989DE9AAE0F}"/>
    <cellStyle name="Normal 3 2 4 2 3 2 2" xfId="12788" xr:uid="{D72FD29F-3487-4438-809F-03D6283F8B1E}"/>
    <cellStyle name="Normal 3 2 4 2 3 3" xfId="9758" xr:uid="{8269AFAA-522D-4A21-BA3E-E27883FC23CA}"/>
    <cellStyle name="Normal 3 2 4 2 3_5.3 Investments associated cy" xfId="6813" xr:uid="{BF98CAB6-5D05-43C8-BC03-C23084CA492F}"/>
    <cellStyle name="Normal 3 2 4 2 4" xfId="2485" xr:uid="{3457A395-6ACE-478C-BD6D-A0A8098CD794}"/>
    <cellStyle name="Normal 3 2 4 2 4 2" xfId="5690" xr:uid="{B9CB0537-567A-4628-97C7-2E39CC0C97CA}"/>
    <cellStyle name="Normal 3 2 4 2 4 2 2" xfId="13480" xr:uid="{F3181523-1247-4DA9-8750-6E8B6060A039}"/>
    <cellStyle name="Normal 3 2 4 2 4 3" xfId="10447" xr:uid="{2AB09168-9133-4028-BEE8-E16C376A2693}"/>
    <cellStyle name="Normal 3 2 4 2 4_5.3 Investments associated cy" xfId="6814" xr:uid="{E4AA5207-EC0C-47F8-8011-4E5CE38A3F4E}"/>
    <cellStyle name="Normal 3 2 4 2 5" xfId="3683" xr:uid="{783CBB84-8FD6-4B10-A899-6557A3908928}"/>
    <cellStyle name="Normal 3 2 4 2 5 2" xfId="11607" xr:uid="{44946780-96D4-47F1-BD10-F21DB19290BD}"/>
    <cellStyle name="Normal 3 2 4 2 6" xfId="4522" xr:uid="{B8DD5A38-A196-406C-955D-B1513C53BA6D}"/>
    <cellStyle name="Normal 3 2 4 2 6 2" xfId="12321" xr:uid="{AA6DCAFE-EB22-4B52-AEDF-7A3AFD8D2F1E}"/>
    <cellStyle name="Normal 3 2 4 2 7" xfId="9118" xr:uid="{365C0F27-4013-4956-8231-B9616F8FE268}"/>
    <cellStyle name="Normal 3 2 4 2_3.10 Impairments" xfId="1166" xr:uid="{2F3ABB54-0A0B-49E9-8F50-C89B01C4BD9C}"/>
    <cellStyle name="Normal 3 2 4 3" xfId="771" xr:uid="{9F0AB351-9421-409E-91C0-F180F3DC5633}"/>
    <cellStyle name="Normal 3 2 4 3 2" xfId="1936" xr:uid="{25BEB68B-7076-4510-B5EB-1965498CE6E3}"/>
    <cellStyle name="Normal 3 2 4 3 2 2" xfId="5141" xr:uid="{3DAD887A-BD66-4CFB-A582-530DB0DACDF9}"/>
    <cellStyle name="Normal 3 2 4 3 2 2 2" xfId="12932" xr:uid="{A6AEB9CF-3D0B-4A44-B37A-2CD606503214}"/>
    <cellStyle name="Normal 3 2 4 3 2 3" xfId="9902" xr:uid="{8979AED2-D86D-40D8-AB7D-9F7657C29366}"/>
    <cellStyle name="Normal 3 2 4 3 2_5.3 Investments associated cy" xfId="6815" xr:uid="{BA9323AD-2A45-41EB-9634-50D58C6F78B2}"/>
    <cellStyle name="Normal 3 2 4 3 3" xfId="2746" xr:uid="{38829E4A-D22B-4415-8F93-EC6D476A9A0E}"/>
    <cellStyle name="Normal 3 2 4 3 3 2" xfId="5951" xr:uid="{A6A8103D-364A-4FD1-9C0B-4E0F1E52944F}"/>
    <cellStyle name="Normal 3 2 4 3 3 2 2" xfId="13741" xr:uid="{483482B9-7B87-4516-98FE-C18F6C5CAA11}"/>
    <cellStyle name="Normal 3 2 4 3 3 3" xfId="10708" xr:uid="{0CFD47B6-CCFA-4A95-B1F9-DE18FDD8B993}"/>
    <cellStyle name="Normal 3 2 4 3 3_5.3 Investments associated cy" xfId="6816" xr:uid="{2091991D-8617-4037-BE65-A7AD003247F7}"/>
    <cellStyle name="Normal 3 2 4 3 4" xfId="3942" xr:uid="{FFA86193-1327-41AA-8CFB-6D3D2EB7B6AC}"/>
    <cellStyle name="Normal 3 2 4 3 4 2" xfId="11866" xr:uid="{0CD27E7C-1B5D-4B84-9E05-29D487B4FF5E}"/>
    <cellStyle name="Normal 3 2 4 3 5" xfId="4638" xr:uid="{B0DEC97B-F56B-44A9-BC1F-F37D96EF8BEE}"/>
    <cellStyle name="Normal 3 2 4 3 5 2" xfId="12437" xr:uid="{5412B025-EEE9-46D6-A2A8-B7775C9FEFA6}"/>
    <cellStyle name="Normal 3 2 4 3 6" xfId="9402" xr:uid="{7E79D909-52EF-426D-BF4F-07D7C30C23AC}"/>
    <cellStyle name="Normal 3 2 4 3_3.10 Impairments" xfId="1168" xr:uid="{67A3CEAE-41DF-42C2-96F7-8B0D6F5B177E}"/>
    <cellStyle name="Normal 3 2 4 4" xfId="1663" xr:uid="{E7E2B48E-AEAA-4E4B-9FAB-B29FADDE6DFB}"/>
    <cellStyle name="Normal 3 2 4 4 2" xfId="4868" xr:uid="{2B678BAA-2DD1-4470-A101-D6E30987AD7A}"/>
    <cellStyle name="Normal 3 2 4 4 2 2" xfId="12659" xr:uid="{6A7BF2C4-9CAC-4382-8397-A63DA2992A05}"/>
    <cellStyle name="Normal 3 2 4 4 3" xfId="9629" xr:uid="{C3F16030-064E-4F3B-ACDE-04EF631D3E11}"/>
    <cellStyle name="Normal 3 2 4 4_5.3 Investments associated cy" xfId="6817" xr:uid="{8ADCCC97-595F-4A92-A557-FA59CE676D67}"/>
    <cellStyle name="Normal 3 2 4 5" xfId="2213" xr:uid="{BF27ACCD-8423-4025-A456-6442DC78D946}"/>
    <cellStyle name="Normal 3 2 4 5 2" xfId="5418" xr:uid="{A5DB55A2-A0AF-4FE6-8995-A4518A600154}"/>
    <cellStyle name="Normal 3 2 4 5 2 2" xfId="13208" xr:uid="{8AF74C34-35AE-4CDC-B7D6-BFC3E3F32597}"/>
    <cellStyle name="Normal 3 2 4 5 3" xfId="10175" xr:uid="{EBF7BE88-1FFD-4225-B454-93D3D6C8649E}"/>
    <cellStyle name="Normal 3 2 4 5_5.3 Investments associated cy" xfId="6818" xr:uid="{705474DB-0CBC-4E36-8843-2077E1362BC6}"/>
    <cellStyle name="Normal 3 2 4 6" xfId="3399" xr:uid="{E6F1FFD2-6CF0-4704-86D8-EF73B7E6935F}"/>
    <cellStyle name="Normal 3 2 4 6 2" xfId="11334" xr:uid="{08B6DBF7-A780-4239-9FB1-731E634B24EB}"/>
    <cellStyle name="Normal 3 2 4 7" xfId="4428" xr:uid="{0CA141C8-CDA8-47CB-B5AF-694C0F62ABDA}"/>
    <cellStyle name="Normal 3 2 4 7 2" xfId="12227" xr:uid="{01CEBE27-67BB-4F19-A19B-F22B058CE8CE}"/>
    <cellStyle name="Normal 3 2 4 8" xfId="8817" xr:uid="{774C8B37-8DEC-4F34-A19F-9F84FC87D62E}"/>
    <cellStyle name="Normal 3 2 4_3.10 Impairments" xfId="1165" xr:uid="{AED64047-3520-41BD-9067-18103DE8A39C}"/>
    <cellStyle name="Normal 3 2 5" xfId="201" xr:uid="{4146118A-F23D-4C34-8959-A49C45488AE0}"/>
    <cellStyle name="Normal 3 2 5 2" xfId="505" xr:uid="{EF91D77E-0213-4ACC-B83A-CCD6058E06F7}"/>
    <cellStyle name="Normal 3 2 5 2 2" xfId="871" xr:uid="{F5E78E02-70ED-4026-82E9-E9C873AA858F}"/>
    <cellStyle name="Normal 3 2 5 2 2 2" xfId="2036" xr:uid="{7C841146-4B30-4366-B3DF-C8D37F445809}"/>
    <cellStyle name="Normal 3 2 5 2 2 2 2" xfId="5241" xr:uid="{27DF6C9A-5C16-4131-B42F-8D241B70B5DA}"/>
    <cellStyle name="Normal 3 2 5 2 2 2 2 2" xfId="13032" xr:uid="{3988CA4A-8BC1-4C6D-A61C-EE9AAD4462F3}"/>
    <cellStyle name="Normal 3 2 5 2 2 2 3" xfId="10002" xr:uid="{34104324-3750-47C7-B68D-90EB61C2BDA9}"/>
    <cellStyle name="Normal 3 2 5 2 2 2_5.3 Investments associated cy" xfId="6819" xr:uid="{F5EE3F17-F6A1-4F81-BA00-253033F58D1E}"/>
    <cellStyle name="Normal 3 2 5 2 2 3" xfId="2846" xr:uid="{31050AEF-87D7-4C7E-9099-12DE3DFA7678}"/>
    <cellStyle name="Normal 3 2 5 2 2 3 2" xfId="6051" xr:uid="{1ED9C586-6966-49D1-81C2-F188BAAC43DB}"/>
    <cellStyle name="Normal 3 2 5 2 2 3 2 2" xfId="13841" xr:uid="{554C0CAC-073E-4A3D-BD9B-CE0791D84EA8}"/>
    <cellStyle name="Normal 3 2 5 2 2 3 3" xfId="10808" xr:uid="{0D56A511-2B0C-4660-BA3A-CF5C6555CA34}"/>
    <cellStyle name="Normal 3 2 5 2 2 3_5.3 Investments associated cy" xfId="6820" xr:uid="{32BD9CA7-04BC-4EAE-BA64-BEE3601431D2}"/>
    <cellStyle name="Normal 3 2 5 2 2 4" xfId="4042" xr:uid="{73088166-8A69-480E-9470-BFD8F0FA965A}"/>
    <cellStyle name="Normal 3 2 5 2 2 4 2" xfId="11966" xr:uid="{AD3159C4-6E96-467B-8FF5-3F89378B4A7B}"/>
    <cellStyle name="Normal 3 2 5 2 2 5" xfId="4738" xr:uid="{7F24B5BF-2827-49F5-8A35-6AE15BB881CB}"/>
    <cellStyle name="Normal 3 2 5 2 2 5 2" xfId="12537" xr:uid="{DA3BEF85-6AEA-451C-A6C3-E4092EFEFA49}"/>
    <cellStyle name="Normal 3 2 5 2 2 6" xfId="9502" xr:uid="{73621AA1-887C-4FFA-BFD5-CBCC922ACF7C}"/>
    <cellStyle name="Normal 3 2 5 2 2_3.10 Impairments" xfId="1171" xr:uid="{D970AC54-0565-4BC8-8C3D-823BBE7CCDD0}"/>
    <cellStyle name="Normal 3 2 5 2 3" xfId="1800" xr:uid="{43C926F1-9212-48FC-97AF-B61F702EAB5B}"/>
    <cellStyle name="Normal 3 2 5 2 3 2" xfId="5005" xr:uid="{EB50BE87-53A6-455C-89C7-3386E2D2AEE1}"/>
    <cellStyle name="Normal 3 2 5 2 3 2 2" xfId="12796" xr:uid="{68053827-4B0C-4748-9C9F-B768AEEDEFC7}"/>
    <cellStyle name="Normal 3 2 5 2 3 3" xfId="9766" xr:uid="{4A0989EB-68C9-4A8C-A459-0B7E391432F0}"/>
    <cellStyle name="Normal 3 2 5 2 3_5.3 Investments associated cy" xfId="6821" xr:uid="{53EC2DB4-37C9-4A28-B525-783C421B3356}"/>
    <cellStyle name="Normal 3 2 5 2 4" xfId="2503" xr:uid="{F4DC7805-ECDF-47AB-8C26-D4C838987436}"/>
    <cellStyle name="Normal 3 2 5 2 4 2" xfId="5708" xr:uid="{226DDFFE-AA2B-422A-98CC-A31B5E9AA1D3}"/>
    <cellStyle name="Normal 3 2 5 2 4 2 2" xfId="13498" xr:uid="{48B41154-DA61-4400-B8FB-F58D9940E342}"/>
    <cellStyle name="Normal 3 2 5 2 4 3" xfId="10465" xr:uid="{DFD501EB-C364-42CD-8A0E-AC62D63277F2}"/>
    <cellStyle name="Normal 3 2 5 2 4_5.3 Investments associated cy" xfId="6822" xr:uid="{3FDC1EEB-9B96-4660-9BDF-E1F812B9F355}"/>
    <cellStyle name="Normal 3 2 5 2 5" xfId="3701" xr:uid="{5187797E-2EFA-4174-9765-845FAF6B612B}"/>
    <cellStyle name="Normal 3 2 5 2 5 2" xfId="11625" xr:uid="{8DA57695-076B-4F44-8085-E25EA9766BA8}"/>
    <cellStyle name="Normal 3 2 5 2 6" xfId="4528" xr:uid="{A89B12EB-D7AA-4838-A150-14D66150577C}"/>
    <cellStyle name="Normal 3 2 5 2 6 2" xfId="12327" xr:uid="{091C0E80-7E18-4EA5-AEBB-525CD9B6FF47}"/>
    <cellStyle name="Normal 3 2 5 2 7" xfId="9138" xr:uid="{513E52DB-1258-477B-AA78-27DE93FF424E}"/>
    <cellStyle name="Normal 3 2 5 2_3.10 Impairments" xfId="1170" xr:uid="{57450F75-7043-4A8C-9FB1-CEB58F3DA09B}"/>
    <cellStyle name="Normal 3 2 5 3" xfId="777" xr:uid="{E49C825A-BFCC-47FE-8148-059B1BA46FC1}"/>
    <cellStyle name="Normal 3 2 5 3 2" xfId="1942" xr:uid="{D057961C-11C1-427F-BA6B-2EBC4010EF38}"/>
    <cellStyle name="Normal 3 2 5 3 2 2" xfId="5147" xr:uid="{25AA3398-30B6-47DC-8805-EC492196725E}"/>
    <cellStyle name="Normal 3 2 5 3 2 2 2" xfId="12938" xr:uid="{B3B920B2-FF05-464E-9446-0006DAB733C1}"/>
    <cellStyle name="Normal 3 2 5 3 2 3" xfId="9908" xr:uid="{8606A0D0-258B-49D2-B8FD-3F8626248DD9}"/>
    <cellStyle name="Normal 3 2 5 3 2_5.3 Investments associated cy" xfId="6823" xr:uid="{34675BF1-B280-46F2-8098-E10D116EEA7B}"/>
    <cellStyle name="Normal 3 2 5 3 3" xfId="2752" xr:uid="{F4B15281-A2DE-4A4E-BA3D-29374FC3B240}"/>
    <cellStyle name="Normal 3 2 5 3 3 2" xfId="5957" xr:uid="{0B7D5A11-E740-4B08-93B5-555DB0AC2140}"/>
    <cellStyle name="Normal 3 2 5 3 3 2 2" xfId="13747" xr:uid="{05918147-7C4F-4805-A7F4-18CFF9F4169A}"/>
    <cellStyle name="Normal 3 2 5 3 3 3" xfId="10714" xr:uid="{186D132E-D083-4F51-97E3-9253EA580CCD}"/>
    <cellStyle name="Normal 3 2 5 3 3_5.3 Investments associated cy" xfId="6824" xr:uid="{F6453457-2FFF-471C-A291-87E04BF3728F}"/>
    <cellStyle name="Normal 3 2 5 3 4" xfId="3948" xr:uid="{05DE3654-2220-4D00-839F-563DFBE7DB34}"/>
    <cellStyle name="Normal 3 2 5 3 4 2" xfId="11872" xr:uid="{139F020E-5AEF-4C72-B66B-4145A60FBB30}"/>
    <cellStyle name="Normal 3 2 5 3 5" xfId="4644" xr:uid="{D2A442C6-1A47-4670-B01C-F6920554B140}"/>
    <cellStyle name="Normal 3 2 5 3 5 2" xfId="12443" xr:uid="{A4730398-47BA-4CB4-B140-21BD47181367}"/>
    <cellStyle name="Normal 3 2 5 3 6" xfId="9408" xr:uid="{BA1408D3-DBFD-4596-9A12-920F6B760A85}"/>
    <cellStyle name="Normal 3 2 5 3_3.10 Impairments" xfId="1172" xr:uid="{A38AC81D-405E-40CE-A0CD-E8F3E1ED018C}"/>
    <cellStyle name="Normal 3 2 5 4" xfId="1671" xr:uid="{AE35BCF0-27FC-4C7D-B5BD-43C12B35C051}"/>
    <cellStyle name="Normal 3 2 5 4 2" xfId="4876" xr:uid="{09DA358D-EAA6-43CC-AD40-A4CB2050DA46}"/>
    <cellStyle name="Normal 3 2 5 4 2 2" xfId="12667" xr:uid="{BE6D25CA-1DD3-4AC1-B9EE-617D20C6653D}"/>
    <cellStyle name="Normal 3 2 5 4 3" xfId="9637" xr:uid="{BFEFFC13-DD6E-4054-BB47-D8DC5B970AB3}"/>
    <cellStyle name="Normal 3 2 5 4_5.3 Investments associated cy" xfId="6825" xr:uid="{586DDB62-8B0F-46F7-B385-32DE36DCF74F}"/>
    <cellStyle name="Normal 3 2 5 5" xfId="2231" xr:uid="{64DE06AD-2BC7-4B0D-A898-E13DFF09853E}"/>
    <cellStyle name="Normal 3 2 5 5 2" xfId="5436" xr:uid="{BC3510E2-6BB4-4666-A866-576B54EE83FB}"/>
    <cellStyle name="Normal 3 2 5 5 2 2" xfId="13226" xr:uid="{0339F51C-56E4-4296-9162-9EFD3FB75691}"/>
    <cellStyle name="Normal 3 2 5 5 3" xfId="10193" xr:uid="{44CFFBF1-409A-4E2A-9FDF-8499C2C7B172}"/>
    <cellStyle name="Normal 3 2 5 5_5.3 Investments associated cy" xfId="6826" xr:uid="{5D458413-0C63-49D6-8EF7-A345E0CB6989}"/>
    <cellStyle name="Normal 3 2 5 6" xfId="3418" xr:uid="{F40CD06E-BBAF-4951-AA31-F14000FBBF73}"/>
    <cellStyle name="Normal 3 2 5 6 2" xfId="11353" xr:uid="{717C5397-E3ED-4B0A-B907-2C6B844D15F0}"/>
    <cellStyle name="Normal 3 2 5 7" xfId="4434" xr:uid="{E84196B1-BCB1-442E-A707-17BB076E851B}"/>
    <cellStyle name="Normal 3 2 5 7 2" xfId="12233" xr:uid="{344CF2DF-383B-4BBD-8B3B-D73B9FCAF6DB}"/>
    <cellStyle name="Normal 3 2 5 8" xfId="8837" xr:uid="{8084C340-6EA7-4591-874A-A64498801418}"/>
    <cellStyle name="Normal 3 2 5_3.10 Impairments" xfId="1169" xr:uid="{1DB5F9DD-64CF-4909-8B07-70DC229A918B}"/>
    <cellStyle name="Normal 3 2 6" xfId="216" xr:uid="{867A7F2B-2F18-4962-A5E2-FE283E217CBD}"/>
    <cellStyle name="Normal 3 2 6 2" xfId="520" xr:uid="{4F87FF74-AD41-4B96-823D-2B20AEB22C89}"/>
    <cellStyle name="Normal 3 2 6 2 2" xfId="877" xr:uid="{E65F74B6-1F6C-45DD-A7AE-FFB5CEA46891}"/>
    <cellStyle name="Normal 3 2 6 2 2 2" xfId="2042" xr:uid="{7A18445C-112F-40A8-B567-E9C857E23B11}"/>
    <cellStyle name="Normal 3 2 6 2 2 2 2" xfId="5247" xr:uid="{6C774AC6-36D6-4BE3-AD82-CAD89B72FB3B}"/>
    <cellStyle name="Normal 3 2 6 2 2 2 2 2" xfId="13038" xr:uid="{A2558C2F-85E1-4DF4-8FDE-2687B61418CF}"/>
    <cellStyle name="Normal 3 2 6 2 2 2 3" xfId="10008" xr:uid="{295000AC-18E1-46C7-9C3F-AAD4E7EDB954}"/>
    <cellStyle name="Normal 3 2 6 2 2 2_5.3 Investments associated cy" xfId="6827" xr:uid="{8A8F57BD-635F-4862-BF37-77FB2B3B016D}"/>
    <cellStyle name="Normal 3 2 6 2 2 3" xfId="2852" xr:uid="{7F19F910-260F-441D-AE47-F9880ADC603A}"/>
    <cellStyle name="Normal 3 2 6 2 2 3 2" xfId="6057" xr:uid="{24621309-2034-4D4E-9FFF-108B4F8148DC}"/>
    <cellStyle name="Normal 3 2 6 2 2 3 2 2" xfId="13847" xr:uid="{0889A920-BC38-47B7-8D16-92A711C4E6C5}"/>
    <cellStyle name="Normal 3 2 6 2 2 3 3" xfId="10814" xr:uid="{513D4DAD-78E1-4294-A936-C40E8B4D349F}"/>
    <cellStyle name="Normal 3 2 6 2 2 3_5.3 Investments associated cy" xfId="6828" xr:uid="{BF587B2E-6615-4695-A849-B08B5242D679}"/>
    <cellStyle name="Normal 3 2 6 2 2 4" xfId="4048" xr:uid="{9272D7F3-F35E-4AA1-BFC2-70342B218154}"/>
    <cellStyle name="Normal 3 2 6 2 2 4 2" xfId="11972" xr:uid="{3574A880-C1AB-4027-A65B-179FCA14B43A}"/>
    <cellStyle name="Normal 3 2 6 2 2 5" xfId="4744" xr:uid="{E057818C-C886-45BB-9C8A-EA87C98BCE40}"/>
    <cellStyle name="Normal 3 2 6 2 2 5 2" xfId="12543" xr:uid="{5F157ECF-C986-4B44-ACBC-F3B5D8011614}"/>
    <cellStyle name="Normal 3 2 6 2 2 6" xfId="9508" xr:uid="{3CE9C1AB-6ABE-4E8C-B534-FFAB54108276}"/>
    <cellStyle name="Normal 3 2 6 2 2_3.10 Impairments" xfId="1175" xr:uid="{9EA68B69-42EE-42BD-B1A6-ADA412C49D3E}"/>
    <cellStyle name="Normal 3 2 6 2 3" xfId="1807" xr:uid="{FDFF2D66-D78D-45B6-A221-525601FA99EF}"/>
    <cellStyle name="Normal 3 2 6 2 3 2" xfId="5012" xr:uid="{8EA908CC-8B6D-429E-AC38-0918415D023A}"/>
    <cellStyle name="Normal 3 2 6 2 3 2 2" xfId="12803" xr:uid="{0BBEA32A-6346-4BBA-963A-A3724969F4BB}"/>
    <cellStyle name="Normal 3 2 6 2 3 3" xfId="9773" xr:uid="{E7C4C22A-75B6-4CB3-BA19-30438198E80A}"/>
    <cellStyle name="Normal 3 2 6 2 3_5.3 Investments associated cy" xfId="6829" xr:uid="{3DB3A5E5-3F70-4F3D-A4FC-FFE168579BA4}"/>
    <cellStyle name="Normal 3 2 6 2 4" xfId="2516" xr:uid="{FFF8D1A5-EF69-4248-8CAD-83310D7AB876}"/>
    <cellStyle name="Normal 3 2 6 2 4 2" xfId="5721" xr:uid="{7FC10A09-4028-4623-9F76-8A15DF0585D6}"/>
    <cellStyle name="Normal 3 2 6 2 4 2 2" xfId="13511" xr:uid="{B9392054-0ABD-4A51-8F30-271865E9F85A}"/>
    <cellStyle name="Normal 3 2 6 2 4 3" xfId="10478" xr:uid="{1571C45D-E84A-4B59-831A-11BCA3B63370}"/>
    <cellStyle name="Normal 3 2 6 2 4_5.3 Investments associated cy" xfId="6830" xr:uid="{A8B67D06-E03D-4BC3-AC49-BDE193620F5D}"/>
    <cellStyle name="Normal 3 2 6 2 5" xfId="3715" xr:uid="{883B3E20-A431-4C3B-BDF0-BB5057AD5C4C}"/>
    <cellStyle name="Normal 3 2 6 2 5 2" xfId="11639" xr:uid="{5F2C82AB-BE4E-4B65-A4FC-4E1DE992173B}"/>
    <cellStyle name="Normal 3 2 6 2 6" xfId="4534" xr:uid="{F84A4B8B-8202-4282-8B4C-1A5826D82023}"/>
    <cellStyle name="Normal 3 2 6 2 6 2" xfId="12333" xr:uid="{A48DE37F-C430-4FBD-8469-F829F0A6B200}"/>
    <cellStyle name="Normal 3 2 6 2 7" xfId="9152" xr:uid="{F007264D-57A5-4FB3-9BB3-11EC06DFD4F9}"/>
    <cellStyle name="Normal 3 2 6 2_3.10 Impairments" xfId="1174" xr:uid="{996BE61F-CCE2-44F7-A306-F637ED758592}"/>
    <cellStyle name="Normal 3 2 6 3" xfId="783" xr:uid="{62BC8C2F-79F4-4C79-8F6E-23C0ED2BDEAB}"/>
    <cellStyle name="Normal 3 2 6 3 2" xfId="1948" xr:uid="{3CD173F4-7D2D-440D-B7EB-FB59D465EDD3}"/>
    <cellStyle name="Normal 3 2 6 3 2 2" xfId="5153" xr:uid="{5EC963A8-F06E-4315-96F2-FD1F420AC969}"/>
    <cellStyle name="Normal 3 2 6 3 2 2 2" xfId="12944" xr:uid="{2DCFC673-1F39-4D68-ABFD-4341E54DAE25}"/>
    <cellStyle name="Normal 3 2 6 3 2 3" xfId="9914" xr:uid="{38B46C24-4E07-4AD1-BD52-34CF180662F0}"/>
    <cellStyle name="Normal 3 2 6 3 2_5.3 Investments associated cy" xfId="6831" xr:uid="{853191AD-D42A-4133-A8E9-9B16443AB0D3}"/>
    <cellStyle name="Normal 3 2 6 3 3" xfId="2758" xr:uid="{02A66C13-8C3A-4D10-BCED-467AC1EADE2B}"/>
    <cellStyle name="Normal 3 2 6 3 3 2" xfId="5963" xr:uid="{8004E9E2-FA0C-4AE4-A9DC-59B9347F0058}"/>
    <cellStyle name="Normal 3 2 6 3 3 2 2" xfId="13753" xr:uid="{95AA9631-0FA1-47F5-9964-6EC3FEA5EF72}"/>
    <cellStyle name="Normal 3 2 6 3 3 3" xfId="10720" xr:uid="{A691B37A-467E-4686-B94A-60850D16011A}"/>
    <cellStyle name="Normal 3 2 6 3 3_5.3 Investments associated cy" xfId="6832" xr:uid="{5111A071-9352-4BAF-B8F1-9DAC33DED600}"/>
    <cellStyle name="Normal 3 2 6 3 4" xfId="3954" xr:uid="{46A732FC-0474-4F4F-8C1A-435A2297ACB3}"/>
    <cellStyle name="Normal 3 2 6 3 4 2" xfId="11878" xr:uid="{876FAE5F-97B3-4ABD-B7A1-0CBA0C35320F}"/>
    <cellStyle name="Normal 3 2 6 3 5" xfId="4650" xr:uid="{01354982-FB93-4564-A0CD-C2A073C27698}"/>
    <cellStyle name="Normal 3 2 6 3 5 2" xfId="12449" xr:uid="{E15A2055-9A84-4D8A-9386-A2172E4C6095}"/>
    <cellStyle name="Normal 3 2 6 3 6" xfId="9414" xr:uid="{02993452-E2D8-4D40-9429-06CB1673BD0B}"/>
    <cellStyle name="Normal 3 2 6 3_3.10 Impairments" xfId="1176" xr:uid="{533D5DD1-350A-4F11-8556-AA0A05725AB4}"/>
    <cellStyle name="Normal 3 2 6 4" xfId="1678" xr:uid="{674FE732-D666-4FF1-9925-598C2AEE83C6}"/>
    <cellStyle name="Normal 3 2 6 4 2" xfId="4883" xr:uid="{4B7ABF5C-19F2-45F6-85B0-4276265D17EE}"/>
    <cellStyle name="Normal 3 2 6 4 2 2" xfId="12674" xr:uid="{FB713F55-9F47-4183-8DA1-811547AA9AE9}"/>
    <cellStyle name="Normal 3 2 6 4 3" xfId="9644" xr:uid="{96AAD32D-3E07-4A2C-A7DD-636C97244F36}"/>
    <cellStyle name="Normal 3 2 6 4_5.3 Investments associated cy" xfId="6833" xr:uid="{4806FF64-F71F-4BE2-ACB5-E70B7C2F5D45}"/>
    <cellStyle name="Normal 3 2 6 5" xfId="2244" xr:uid="{D61EAF15-0E1F-4C15-B9A9-9C4E13E727C5}"/>
    <cellStyle name="Normal 3 2 6 5 2" xfId="5449" xr:uid="{AA23D4F2-ECD3-46F1-9630-0BAAEA8D37C8}"/>
    <cellStyle name="Normal 3 2 6 5 2 2" xfId="13239" xr:uid="{8B1D0BF3-A345-493F-B5AF-392B8DEB93B3}"/>
    <cellStyle name="Normal 3 2 6 5 3" xfId="10206" xr:uid="{37441FF7-9937-41D5-8CF8-C100373BD5F7}"/>
    <cellStyle name="Normal 3 2 6 5_5.3 Investments associated cy" xfId="6834" xr:uid="{0FFC943A-B431-4E39-9716-95858EC661EF}"/>
    <cellStyle name="Normal 3 2 6 6" xfId="3433" xr:uid="{70D0C7CB-7F4F-474F-AC57-93CAB19424C0}"/>
    <cellStyle name="Normal 3 2 6 6 2" xfId="11367" xr:uid="{3440AE71-3481-4EF0-BB83-401B0C15F26E}"/>
    <cellStyle name="Normal 3 2 6 7" xfId="4440" xr:uid="{41AC9598-4026-467C-8820-40EC2F1BAB64}"/>
    <cellStyle name="Normal 3 2 6 7 2" xfId="12239" xr:uid="{C4198B2A-A39D-43AF-A356-822CF62BCEC9}"/>
    <cellStyle name="Normal 3 2 6 8" xfId="8851" xr:uid="{46D25291-C0D1-4E1A-A9F9-BD1BEF85A2F5}"/>
    <cellStyle name="Normal 3 2 6_3.10 Impairments" xfId="1173" xr:uid="{A972DA41-5E01-4513-89B6-8B83B439FD3F}"/>
    <cellStyle name="Normal 3 2 7" xfId="224" xr:uid="{A363627A-BB6A-410A-B3E4-8996999DF3B4}"/>
    <cellStyle name="Normal 3 2 7 2" xfId="528" xr:uid="{4ABBFFBD-E0DC-4EF8-BB22-BF5DB37B84EC}"/>
    <cellStyle name="Normal 3 2 7 2 2" xfId="883" xr:uid="{C8E0A087-7F52-4AAF-A202-2776D07A33F5}"/>
    <cellStyle name="Normal 3 2 7 2 2 2" xfId="2048" xr:uid="{AA2888F4-FA05-432D-A32C-BDE5067276E0}"/>
    <cellStyle name="Normal 3 2 7 2 2 2 2" xfId="5253" xr:uid="{5510D220-61AB-4875-A118-72B418399571}"/>
    <cellStyle name="Normal 3 2 7 2 2 2 2 2" xfId="13044" xr:uid="{6441956B-E0D7-47C2-941A-6890502C2400}"/>
    <cellStyle name="Normal 3 2 7 2 2 2 3" xfId="10014" xr:uid="{683EEEDE-BB69-4B34-A3B7-80FAA48EF422}"/>
    <cellStyle name="Normal 3 2 7 2 2 2_5.3 Investments associated cy" xfId="6835" xr:uid="{5C6EEF97-344D-4EE1-9D0B-3B2D322D7481}"/>
    <cellStyle name="Normal 3 2 7 2 2 3" xfId="2858" xr:uid="{A6365404-4B6E-4DF2-9F38-7336A368E92B}"/>
    <cellStyle name="Normal 3 2 7 2 2 3 2" xfId="6063" xr:uid="{2362790F-1133-4730-AF81-78176D2610E8}"/>
    <cellStyle name="Normal 3 2 7 2 2 3 2 2" xfId="13853" xr:uid="{311998A2-DC69-4714-BF91-E13ED85B440A}"/>
    <cellStyle name="Normal 3 2 7 2 2 3 3" xfId="10820" xr:uid="{FC5FB582-1BD9-42FC-86CA-6EEAA6B9906C}"/>
    <cellStyle name="Normal 3 2 7 2 2 3_5.3 Investments associated cy" xfId="6836" xr:uid="{52E13432-AF67-453C-9CE2-6AD23F490EC9}"/>
    <cellStyle name="Normal 3 2 7 2 2 4" xfId="4054" xr:uid="{D3324F01-7BF1-4D67-A463-5F2313C01DF3}"/>
    <cellStyle name="Normal 3 2 7 2 2 4 2" xfId="11978" xr:uid="{A6F9891C-D39E-4B04-956F-8E0DA470F4E0}"/>
    <cellStyle name="Normal 3 2 7 2 2 5" xfId="4750" xr:uid="{4FF4120F-D410-48F4-9D90-A27219DA1CD3}"/>
    <cellStyle name="Normal 3 2 7 2 2 5 2" xfId="12549" xr:uid="{0A2E73CA-3BBB-4BE1-835B-034218920134}"/>
    <cellStyle name="Normal 3 2 7 2 2 6" xfId="9514" xr:uid="{F40E5486-8F6B-4540-B81A-5A6098929AC8}"/>
    <cellStyle name="Normal 3 2 7 2 2_3.10 Impairments" xfId="1179" xr:uid="{D8BC9126-8F41-47DF-9A80-0C58C8E3978E}"/>
    <cellStyle name="Normal 3 2 7 2 3" xfId="1814" xr:uid="{039B12FE-750E-487B-B1B6-6F990569ECC1}"/>
    <cellStyle name="Normal 3 2 7 2 3 2" xfId="5019" xr:uid="{9CBEB905-187E-4C07-BE71-D83FF7896FF8}"/>
    <cellStyle name="Normal 3 2 7 2 3 2 2" xfId="12810" xr:uid="{07BFAFBB-248A-4AA9-BE85-E55CAD8C0540}"/>
    <cellStyle name="Normal 3 2 7 2 3 3" xfId="9780" xr:uid="{603479AC-9F44-4DFA-ACBB-DF8B7077195C}"/>
    <cellStyle name="Normal 3 2 7 2 3_5.3 Investments associated cy" xfId="6837" xr:uid="{9A753DA0-9F2D-40D9-871E-9A3A3F652EC0}"/>
    <cellStyle name="Normal 3 2 7 2 4" xfId="2523" xr:uid="{62F7C0AE-9970-466E-A507-0BB9F6527F26}"/>
    <cellStyle name="Normal 3 2 7 2 4 2" xfId="5728" xr:uid="{FA328EE8-23CD-4215-94AA-FCFC4B2AF74C}"/>
    <cellStyle name="Normal 3 2 7 2 4 2 2" xfId="13518" xr:uid="{A2A12020-C9B7-4813-B902-68097904D07F}"/>
    <cellStyle name="Normal 3 2 7 2 4 3" xfId="10485" xr:uid="{0570378D-C41B-4EE3-8A52-876E4021C8C1}"/>
    <cellStyle name="Normal 3 2 7 2 4_5.3 Investments associated cy" xfId="6838" xr:uid="{97308098-73E2-44C5-A4DB-E133FAB8B3CA}"/>
    <cellStyle name="Normal 3 2 7 2 5" xfId="3722" xr:uid="{3212D4C8-B16B-45D7-A615-43A2EBAA9E33}"/>
    <cellStyle name="Normal 3 2 7 2 5 2" xfId="11646" xr:uid="{E2AC201E-3E88-4F4E-9BB9-876A7067192A}"/>
    <cellStyle name="Normal 3 2 7 2 6" xfId="4540" xr:uid="{9A44BB7F-B91D-4451-90C6-B656D7A32A28}"/>
    <cellStyle name="Normal 3 2 7 2 6 2" xfId="12339" xr:uid="{EB455CCD-E29A-4A62-8738-1B0A979408F8}"/>
    <cellStyle name="Normal 3 2 7 2 7" xfId="9160" xr:uid="{F5E7EF9A-6162-485D-94AF-755CA6EEA8D6}"/>
    <cellStyle name="Normal 3 2 7 2_3.10 Impairments" xfId="1178" xr:uid="{F060302B-9C10-47F5-A9A7-D1A641DEC740}"/>
    <cellStyle name="Normal 3 2 7 3" xfId="789" xr:uid="{ACE5A7BC-C450-4F99-A2E3-F5A95666A3F7}"/>
    <cellStyle name="Normal 3 2 7 3 2" xfId="1954" xr:uid="{C35079D5-8A05-4364-A646-E7553498B690}"/>
    <cellStyle name="Normal 3 2 7 3 2 2" xfId="5159" xr:uid="{ADBE713F-C8B7-4516-BB1F-9202730D7F20}"/>
    <cellStyle name="Normal 3 2 7 3 2 2 2" xfId="12950" xr:uid="{5301351F-EE19-4CE2-9045-15E21BE2DCBC}"/>
    <cellStyle name="Normal 3 2 7 3 2 3" xfId="9920" xr:uid="{0CF490EA-F036-4F75-9667-5FCD6DF47C69}"/>
    <cellStyle name="Normal 3 2 7 3 2_5.3 Investments associated cy" xfId="6839" xr:uid="{3527ECA2-47DD-4DED-B320-5AC02250D4A9}"/>
    <cellStyle name="Normal 3 2 7 3 3" xfId="2764" xr:uid="{932E6F46-7503-422E-912A-DAC438312BC2}"/>
    <cellStyle name="Normal 3 2 7 3 3 2" xfId="5969" xr:uid="{5A24C307-2472-4A1F-9AD5-087840472788}"/>
    <cellStyle name="Normal 3 2 7 3 3 2 2" xfId="13759" xr:uid="{5356599D-53BC-4A6B-983B-7BE2F07C2C54}"/>
    <cellStyle name="Normal 3 2 7 3 3 3" xfId="10726" xr:uid="{EBD69407-78EC-4BC6-8C77-114D7B003F3F}"/>
    <cellStyle name="Normal 3 2 7 3 3_5.3 Investments associated cy" xfId="6840" xr:uid="{4BF9C7D8-51E8-4DAA-AFF4-85C7B57229CA}"/>
    <cellStyle name="Normal 3 2 7 3 4" xfId="3960" xr:uid="{266963CA-FB75-47A2-ABDE-FD0AA88FE8F1}"/>
    <cellStyle name="Normal 3 2 7 3 4 2" xfId="11884" xr:uid="{93CE2CE1-C6A9-46B5-84B8-F5AC914D9B6C}"/>
    <cellStyle name="Normal 3 2 7 3 5" xfId="4656" xr:uid="{D3B3CD44-9A26-48D7-BCAA-89F84A0B2810}"/>
    <cellStyle name="Normal 3 2 7 3 5 2" xfId="12455" xr:uid="{C7D4DCF6-CD3F-4D84-A974-B025CCA822B9}"/>
    <cellStyle name="Normal 3 2 7 3 6" xfId="9420" xr:uid="{20606716-BA33-4228-9E63-8D08FE0375C9}"/>
    <cellStyle name="Normal 3 2 7 3_3.10 Impairments" xfId="1180" xr:uid="{58AD031D-A86B-43D7-ADEB-F06C77215234}"/>
    <cellStyle name="Normal 3 2 7 4" xfId="1685" xr:uid="{14383799-A143-4679-B087-4A260BFAE5A2}"/>
    <cellStyle name="Normal 3 2 7 4 2" xfId="4890" xr:uid="{4D25E9A7-AA09-405B-B911-C869B13605DD}"/>
    <cellStyle name="Normal 3 2 7 4 2 2" xfId="12681" xr:uid="{8393CEFA-3A3E-41CF-8476-DFF6955D04FB}"/>
    <cellStyle name="Normal 3 2 7 4 3" xfId="9651" xr:uid="{06E34D71-EC02-4D39-9950-F58F05398929}"/>
    <cellStyle name="Normal 3 2 7 4_5.3 Investments associated cy" xfId="6841" xr:uid="{BAB21808-2484-4D56-B994-186774EB3BCC}"/>
    <cellStyle name="Normal 3 2 7 5" xfId="2251" xr:uid="{C5C52643-9843-4B80-9ABE-2D575725E27D}"/>
    <cellStyle name="Normal 3 2 7 5 2" xfId="5456" xr:uid="{C705457B-80A2-4316-AAFD-FB0846908C54}"/>
    <cellStyle name="Normal 3 2 7 5 2 2" xfId="13246" xr:uid="{13DE62ED-47BC-4D16-A3F9-8CD2D695A93C}"/>
    <cellStyle name="Normal 3 2 7 5 3" xfId="10213" xr:uid="{BB6D7129-80C0-439B-9A07-9C858D11293F}"/>
    <cellStyle name="Normal 3 2 7 5_5.3 Investments associated cy" xfId="6842" xr:uid="{A2DE56A6-91E8-4C75-AA33-C2761CF55217}"/>
    <cellStyle name="Normal 3 2 7 6" xfId="3440" xr:uid="{AE40444D-A685-4728-BDA9-7BB697E88660}"/>
    <cellStyle name="Normal 3 2 7 6 2" xfId="11374" xr:uid="{99B5423D-D2D4-4EF3-B794-E025D89250EE}"/>
    <cellStyle name="Normal 3 2 7 7" xfId="4446" xr:uid="{71439DC1-6C0C-4601-9440-BC72AF53147E}"/>
    <cellStyle name="Normal 3 2 7 7 2" xfId="12245" xr:uid="{46344041-05A4-44EF-AF2F-4234C87BAA2C}"/>
    <cellStyle name="Normal 3 2 7 8" xfId="8859" xr:uid="{2CA8186C-579C-471C-B63E-D9DB923850A3}"/>
    <cellStyle name="Normal 3 2 7_3.10 Impairments" xfId="1177" xr:uid="{9917928D-0005-4530-A184-89BAABF45BCF}"/>
    <cellStyle name="Normal 3 2 8" xfId="238" xr:uid="{DA70D75D-AC64-43BD-B552-2E5ADB209B16}"/>
    <cellStyle name="Normal 3 2 8 2" xfId="542" xr:uid="{C7341EE8-C88C-4121-AFC7-E6095F1554D2}"/>
    <cellStyle name="Normal 3 2 8 2 2" xfId="889" xr:uid="{C0FBB90A-8701-4496-899C-46307081D3BA}"/>
    <cellStyle name="Normal 3 2 8 2 2 2" xfId="2054" xr:uid="{2891D3E8-17D3-446D-B914-C3D5397981C7}"/>
    <cellStyle name="Normal 3 2 8 2 2 2 2" xfId="5259" xr:uid="{77CB05AC-CCE3-4716-A93F-C7388F15B09D}"/>
    <cellStyle name="Normal 3 2 8 2 2 2 2 2" xfId="13050" xr:uid="{28AC550F-55E6-42DD-935B-744C9E204657}"/>
    <cellStyle name="Normal 3 2 8 2 2 2 3" xfId="10020" xr:uid="{84C38A62-5E13-4442-B03D-F1C87ECA21AF}"/>
    <cellStyle name="Normal 3 2 8 2 2 2_5.3 Investments associated cy" xfId="6843" xr:uid="{45015539-0741-4F60-AAB6-DF72ECF495B0}"/>
    <cellStyle name="Normal 3 2 8 2 2 3" xfId="2864" xr:uid="{991F3474-CA82-4D1E-B63C-AFF75E2F638E}"/>
    <cellStyle name="Normal 3 2 8 2 2 3 2" xfId="6069" xr:uid="{C025158E-7A70-4BD6-894F-F5006862EB92}"/>
    <cellStyle name="Normal 3 2 8 2 2 3 2 2" xfId="13859" xr:uid="{AD0DE55A-DE05-481C-AC85-E7D175B68746}"/>
    <cellStyle name="Normal 3 2 8 2 2 3 3" xfId="10826" xr:uid="{F5ECE4C6-C388-4349-A70D-B97AB97B34C9}"/>
    <cellStyle name="Normal 3 2 8 2 2 3_5.3 Investments associated cy" xfId="6844" xr:uid="{0864788D-6636-4DC0-A6A6-447017ECC4F6}"/>
    <cellStyle name="Normal 3 2 8 2 2 4" xfId="4060" xr:uid="{B2787CB0-BCB3-4533-9C4A-5E7C54174624}"/>
    <cellStyle name="Normal 3 2 8 2 2 4 2" xfId="11984" xr:uid="{8472769F-A481-48C7-9F0D-1DE7F87990F4}"/>
    <cellStyle name="Normal 3 2 8 2 2 5" xfId="4756" xr:uid="{B2CA83BA-027F-499A-BCFC-5221C707AEF9}"/>
    <cellStyle name="Normal 3 2 8 2 2 5 2" xfId="12555" xr:uid="{4382CED1-92DB-4205-A562-E4F9068C7A2D}"/>
    <cellStyle name="Normal 3 2 8 2 2 6" xfId="9520" xr:uid="{C08DCFE7-A89E-450A-A787-C2189C87FFF0}"/>
    <cellStyle name="Normal 3 2 8 2 2_3.10 Impairments" xfId="1183" xr:uid="{99AC41F3-EEE2-448E-B693-8C976C463BAF}"/>
    <cellStyle name="Normal 3 2 8 2 3" xfId="1820" xr:uid="{FA646806-77A6-4FEF-BB44-679932BF7782}"/>
    <cellStyle name="Normal 3 2 8 2 3 2" xfId="5025" xr:uid="{67F62050-48AD-47C9-AF68-742A4B0A1389}"/>
    <cellStyle name="Normal 3 2 8 2 3 2 2" xfId="12816" xr:uid="{6CDD57E9-67D0-4AAC-AB9A-E89C3A7A1676}"/>
    <cellStyle name="Normal 3 2 8 2 3 3" xfId="9786" xr:uid="{A37F8136-AA43-4E50-8379-A15795001D78}"/>
    <cellStyle name="Normal 3 2 8 2 3_5.3 Investments associated cy" xfId="6845" xr:uid="{9941BC63-1418-4CF3-B9F1-EF06471C7914}"/>
    <cellStyle name="Normal 3 2 8 2 4" xfId="2536" xr:uid="{4CD5D824-7556-4EB4-B850-75B9CE95ED65}"/>
    <cellStyle name="Normal 3 2 8 2 4 2" xfId="5741" xr:uid="{B33832E5-5D94-404C-86F6-67FC1B5BB442}"/>
    <cellStyle name="Normal 3 2 8 2 4 2 2" xfId="13531" xr:uid="{EF157D0B-B2BC-40E7-B9C1-E491D629E90D}"/>
    <cellStyle name="Normal 3 2 8 2 4 3" xfId="10498" xr:uid="{F9255310-5D09-45B0-9FAB-BA77F3149DB1}"/>
    <cellStyle name="Normal 3 2 8 2 4_5.3 Investments associated cy" xfId="6846" xr:uid="{33A8599F-44B8-450A-A200-4E1E777EC45C}"/>
    <cellStyle name="Normal 3 2 8 2 5" xfId="3735" xr:uid="{ADE94983-1222-4B72-A178-762AEB0A11FF}"/>
    <cellStyle name="Normal 3 2 8 2 5 2" xfId="11659" xr:uid="{FC74FFA3-8B28-428C-8A5A-4E60DF183E99}"/>
    <cellStyle name="Normal 3 2 8 2 6" xfId="4546" xr:uid="{003AAC79-10B4-4C20-916B-858F6E3041C4}"/>
    <cellStyle name="Normal 3 2 8 2 6 2" xfId="12345" xr:uid="{7CDDFFBC-F048-4A10-B1EE-9063752B8540}"/>
    <cellStyle name="Normal 3 2 8 2 7" xfId="9173" xr:uid="{0DAF44C4-DA86-4774-90FC-BBD0E9CE5472}"/>
    <cellStyle name="Normal 3 2 8 2_3.10 Impairments" xfId="1182" xr:uid="{7826115B-5026-4933-86D5-B348B71CAB1A}"/>
    <cellStyle name="Normal 3 2 8 3" xfId="795" xr:uid="{1DC02C8C-896F-452F-8D39-7CC3E7BCEFC7}"/>
    <cellStyle name="Normal 3 2 8 3 2" xfId="1960" xr:uid="{460EF080-4A85-4A3A-8331-BA8C0142F7CD}"/>
    <cellStyle name="Normal 3 2 8 3 2 2" xfId="5165" xr:uid="{943ECC16-9FFC-48AA-988A-5D4083A59726}"/>
    <cellStyle name="Normal 3 2 8 3 2 2 2" xfId="12956" xr:uid="{1AD64D85-ADB5-4F28-862D-064B147C371B}"/>
    <cellStyle name="Normal 3 2 8 3 2 3" xfId="9926" xr:uid="{C0EFEE91-3A95-4076-96EF-1E4E7F612D74}"/>
    <cellStyle name="Normal 3 2 8 3 2_5.3 Investments associated cy" xfId="6847" xr:uid="{72066B7B-449D-4CFA-B63F-E1CD5F654CDD}"/>
    <cellStyle name="Normal 3 2 8 3 3" xfId="2770" xr:uid="{0F368A42-827E-409E-9BB9-CC424E241966}"/>
    <cellStyle name="Normal 3 2 8 3 3 2" xfId="5975" xr:uid="{340E2B0E-0C58-47AC-9957-BA6F911EB97D}"/>
    <cellStyle name="Normal 3 2 8 3 3 2 2" xfId="13765" xr:uid="{A1157C08-4784-4999-95AE-1DA6C44B8D2F}"/>
    <cellStyle name="Normal 3 2 8 3 3 3" xfId="10732" xr:uid="{63E08CE2-AF9F-40AE-A03F-BFC8E5D85F64}"/>
    <cellStyle name="Normal 3 2 8 3 3_5.3 Investments associated cy" xfId="6848" xr:uid="{B4ADCA85-849A-4545-AC92-7EA556061397}"/>
    <cellStyle name="Normal 3 2 8 3 4" xfId="3966" xr:uid="{D94F8F5D-3967-464F-8283-A5B1C74E1C19}"/>
    <cellStyle name="Normal 3 2 8 3 4 2" xfId="11890" xr:uid="{66E84328-B7FC-4653-A880-765F2BA0F98E}"/>
    <cellStyle name="Normal 3 2 8 3 5" xfId="4662" xr:uid="{92FB241F-20B8-4D24-9A0C-012E110F52EC}"/>
    <cellStyle name="Normal 3 2 8 3 5 2" xfId="12461" xr:uid="{10F9C36D-EB47-4A74-910A-55D405FA0F11}"/>
    <cellStyle name="Normal 3 2 8 3 6" xfId="9426" xr:uid="{0C1EFF28-BD4A-429F-B80E-74C441F5340B}"/>
    <cellStyle name="Normal 3 2 8 3_3.10 Impairments" xfId="1184" xr:uid="{6602A26D-9C52-4E2D-BD85-A821BE4C0B54}"/>
    <cellStyle name="Normal 3 2 8 4" xfId="1691" xr:uid="{3989C5D4-1063-4190-B7F8-FA6C7E460049}"/>
    <cellStyle name="Normal 3 2 8 4 2" xfId="4896" xr:uid="{A1948AF5-A93F-4CF9-9A25-CF5B06DF9F29}"/>
    <cellStyle name="Normal 3 2 8 4 2 2" xfId="12687" xr:uid="{4D5C7640-AA81-4186-8A14-1C8C6666C742}"/>
    <cellStyle name="Normal 3 2 8 4 3" xfId="9657" xr:uid="{89F57479-DF0D-4610-AEF6-A7D2EE46F849}"/>
    <cellStyle name="Normal 3 2 8 4_5.3 Investments associated cy" xfId="6849" xr:uid="{F15A2A69-F135-43C0-987C-D1ABC560EC3C}"/>
    <cellStyle name="Normal 3 2 8 5" xfId="2264" xr:uid="{0850D048-CBB0-4FA5-98EA-5ED03885E039}"/>
    <cellStyle name="Normal 3 2 8 5 2" xfId="5469" xr:uid="{1B5A1DCB-57BA-4C4C-BC17-066D292399CA}"/>
    <cellStyle name="Normal 3 2 8 5 2 2" xfId="13259" xr:uid="{31091F03-8CA9-4F3A-8330-45CDC9CC557E}"/>
    <cellStyle name="Normal 3 2 8 5 3" xfId="10226" xr:uid="{A11E017B-39BE-41F1-9859-B52233427A42}"/>
    <cellStyle name="Normal 3 2 8 5_5.3 Investments associated cy" xfId="6850" xr:uid="{DA960025-AAF4-4929-BD35-64464A1E19D1}"/>
    <cellStyle name="Normal 3 2 8 6" xfId="3454" xr:uid="{753400BF-7F39-4C67-8CDA-923BE9F27217}"/>
    <cellStyle name="Normal 3 2 8 6 2" xfId="11388" xr:uid="{9A4BCED7-494B-4E97-9116-D3E298D1AA77}"/>
    <cellStyle name="Normal 3 2 8 7" xfId="4452" xr:uid="{54DE65D2-E738-40DB-B11D-E633CCFB808A}"/>
    <cellStyle name="Normal 3 2 8 7 2" xfId="12251" xr:uid="{7FBDC815-1028-4F72-B187-C300CF159D89}"/>
    <cellStyle name="Normal 3 2 8 8" xfId="8872" xr:uid="{5D5432F9-F8E0-4871-AFE5-B29454218AF2}"/>
    <cellStyle name="Normal 3 2 8_3.10 Impairments" xfId="1181" xr:uid="{DD0CD410-8552-4E4C-9F9D-5487F96EA7F1}"/>
    <cellStyle name="Normal 3 2 9" xfId="272" xr:uid="{70150DE8-163E-466D-991C-C45E133FE977}"/>
    <cellStyle name="Normal 3 2 9 2" xfId="576" xr:uid="{273D5E80-0F8C-40B7-A185-E5C091F8A2D1}"/>
    <cellStyle name="Normal 3 2 9 2 2" xfId="895" xr:uid="{5E44FF37-DC80-4830-8912-ED8D613D85BB}"/>
    <cellStyle name="Normal 3 2 9 2 2 2" xfId="2060" xr:uid="{F01BF05F-C98B-4F2A-886E-E6A27DBDBF4E}"/>
    <cellStyle name="Normal 3 2 9 2 2 2 2" xfId="5265" xr:uid="{DE8552B0-CD6E-4E33-9525-BF71561B8815}"/>
    <cellStyle name="Normal 3 2 9 2 2 2 2 2" xfId="13056" xr:uid="{15C94C8F-F386-4885-BC10-973CADA1ABF2}"/>
    <cellStyle name="Normal 3 2 9 2 2 2 3" xfId="10026" xr:uid="{3B0FDEE0-B50A-4AD3-890B-BFF9387E75F7}"/>
    <cellStyle name="Normal 3 2 9 2 2 2_5.3 Investments associated cy" xfId="6851" xr:uid="{D7B84239-D41A-458C-BE8F-82F5906B86B9}"/>
    <cellStyle name="Normal 3 2 9 2 2 3" xfId="2870" xr:uid="{6A07A18D-4177-4B8E-B25E-ECCA13F8D8B8}"/>
    <cellStyle name="Normal 3 2 9 2 2 3 2" xfId="6075" xr:uid="{2EB29F81-D365-475A-8D78-5ECD083A994E}"/>
    <cellStyle name="Normal 3 2 9 2 2 3 2 2" xfId="13865" xr:uid="{3623D527-00BB-45CD-B544-7FA97FD3844F}"/>
    <cellStyle name="Normal 3 2 9 2 2 3 3" xfId="10832" xr:uid="{E66F830E-B2FC-4336-9D6B-50FE8B8266DC}"/>
    <cellStyle name="Normal 3 2 9 2 2 3_5.3 Investments associated cy" xfId="6852" xr:uid="{0476FC73-10EA-4D8E-9E97-1D37BD42E7FA}"/>
    <cellStyle name="Normal 3 2 9 2 2 4" xfId="4066" xr:uid="{347CD3D3-BC70-40A4-AEA1-E655F7C46901}"/>
    <cellStyle name="Normal 3 2 9 2 2 4 2" xfId="11990" xr:uid="{8099024D-FA99-4619-BDE7-4AF9BB07D889}"/>
    <cellStyle name="Normal 3 2 9 2 2 5" xfId="4762" xr:uid="{0FBD8E4C-A3AA-4F4F-877A-9FAFEAE82900}"/>
    <cellStyle name="Normal 3 2 9 2 2 5 2" xfId="12561" xr:uid="{B5C71826-019E-4C09-A616-BCAB8C2C26FA}"/>
    <cellStyle name="Normal 3 2 9 2 2 6" xfId="9526" xr:uid="{B7ED9F68-B9AF-4A73-82F5-99CF9E89CB3F}"/>
    <cellStyle name="Normal 3 2 9 2 2_3.10 Impairments" xfId="1187" xr:uid="{C61D2992-0613-4016-B631-6434B4AB107E}"/>
    <cellStyle name="Normal 3 2 9 2 3" xfId="1832" xr:uid="{E51CBFF5-5875-4498-B019-0C3A71C521B6}"/>
    <cellStyle name="Normal 3 2 9 2 3 2" xfId="5037" xr:uid="{AB654A91-A43C-491B-A4C7-B19036478FF2}"/>
    <cellStyle name="Normal 3 2 9 2 3 2 2" xfId="12828" xr:uid="{D9FEE3FE-9DEF-4083-BDF7-2B375EA9521A}"/>
    <cellStyle name="Normal 3 2 9 2 3 3" xfId="9798" xr:uid="{40BD1DEC-0C74-41B1-9CF8-DB9B0FCCCFED}"/>
    <cellStyle name="Normal 3 2 9 2 3_5.3 Investments associated cy" xfId="6853" xr:uid="{4571929D-0EFB-4DAD-8152-39D5EC784F4A}"/>
    <cellStyle name="Normal 3 2 9 2 4" xfId="2565" xr:uid="{18C6EED4-A557-4819-8E3E-9B043AE856CF}"/>
    <cellStyle name="Normal 3 2 9 2 4 2" xfId="5770" xr:uid="{387212D8-48D2-4B89-8293-518A24327A46}"/>
    <cellStyle name="Normal 3 2 9 2 4 2 2" xfId="13560" xr:uid="{8ACF0449-0576-4B79-9404-31AE0825EDE6}"/>
    <cellStyle name="Normal 3 2 9 2 4 3" xfId="10527" xr:uid="{8A6DAC34-7EA7-461F-8FA8-988CFB142019}"/>
    <cellStyle name="Normal 3 2 9 2 4_5.3 Investments associated cy" xfId="6854" xr:uid="{A8B9F0DE-608B-4AEB-9827-E31D7B545277}"/>
    <cellStyle name="Normal 3 2 9 2 5" xfId="3763" xr:uid="{EF3A9524-C501-42B6-B589-6E4AD186E88F}"/>
    <cellStyle name="Normal 3 2 9 2 5 2" xfId="11687" xr:uid="{0F1AC3CE-2488-4222-8460-416875D0C38B}"/>
    <cellStyle name="Normal 3 2 9 2 6" xfId="4552" xr:uid="{AEC63BDD-29E4-420B-8109-CF1564E7B779}"/>
    <cellStyle name="Normal 3 2 9 2 6 2" xfId="12351" xr:uid="{A0CD469C-87F5-498C-ADE9-70A05261E30B}"/>
    <cellStyle name="Normal 3 2 9 2 7" xfId="9207" xr:uid="{1A222857-CFF5-460B-BE90-EA8100AB418F}"/>
    <cellStyle name="Normal 3 2 9 2_3.10 Impairments" xfId="1186" xr:uid="{854A4E28-065F-457C-BEEC-69BAB235A3D6}"/>
    <cellStyle name="Normal 3 2 9 3" xfId="801" xr:uid="{BC1E82C4-80E2-49C0-A81B-1C35C0A009E9}"/>
    <cellStyle name="Normal 3 2 9 3 2" xfId="1966" xr:uid="{24F9A822-B6FD-47F6-B871-E22B18FB5A8E}"/>
    <cellStyle name="Normal 3 2 9 3 2 2" xfId="5171" xr:uid="{D7694F74-64EE-4F69-B06C-064CA70326F8}"/>
    <cellStyle name="Normal 3 2 9 3 2 2 2" xfId="12962" xr:uid="{29A993DE-CB1E-4F84-9D20-E3D6C41868BB}"/>
    <cellStyle name="Normal 3 2 9 3 2 3" xfId="9932" xr:uid="{82FDDFE2-5483-419C-A08B-39A8414514AC}"/>
    <cellStyle name="Normal 3 2 9 3 2_5.3 Investments associated cy" xfId="6855" xr:uid="{73452D97-4B6A-4F55-BD2D-4296C96B5CC2}"/>
    <cellStyle name="Normal 3 2 9 3 3" xfId="2776" xr:uid="{399BF57D-AC7F-4B7F-AB6C-CCCE4C5D9A79}"/>
    <cellStyle name="Normal 3 2 9 3 3 2" xfId="5981" xr:uid="{11BB2D3A-D6BA-42AA-AB4B-B6D5F91F00AD}"/>
    <cellStyle name="Normal 3 2 9 3 3 2 2" xfId="13771" xr:uid="{163A78D4-B6DA-456B-BE72-B52C884B92BC}"/>
    <cellStyle name="Normal 3 2 9 3 3 3" xfId="10738" xr:uid="{4B79B8A8-E565-4127-8135-711318138370}"/>
    <cellStyle name="Normal 3 2 9 3 3_5.3 Investments associated cy" xfId="6856" xr:uid="{F1752975-E887-4834-B817-C56E187617FF}"/>
    <cellStyle name="Normal 3 2 9 3 4" xfId="3972" xr:uid="{3FE054A8-9932-4E2E-BED4-5820EBB759CE}"/>
    <cellStyle name="Normal 3 2 9 3 4 2" xfId="11896" xr:uid="{1B4DADA6-0091-4A45-ACDF-BEE80701EE38}"/>
    <cellStyle name="Normal 3 2 9 3 5" xfId="4668" xr:uid="{75BAEE90-922B-467C-B43C-D65ADA71AD01}"/>
    <cellStyle name="Normal 3 2 9 3 5 2" xfId="12467" xr:uid="{843C82BE-BC9A-47D7-B6B8-45099AC0D658}"/>
    <cellStyle name="Normal 3 2 9 3 6" xfId="9432" xr:uid="{DCF221DC-B7CA-4A50-B9F0-9423F2B5B056}"/>
    <cellStyle name="Normal 3 2 9 3_3.10 Impairments" xfId="1188" xr:uid="{1A59BD79-63CA-4B52-B021-0A9DDB4BD098}"/>
    <cellStyle name="Normal 3 2 9 4" xfId="1703" xr:uid="{05C0E724-2AA9-48C2-9316-F155B2460DEE}"/>
    <cellStyle name="Normal 3 2 9 4 2" xfId="4908" xr:uid="{E7C803D5-7FE9-41C8-995E-11CC58A3C11F}"/>
    <cellStyle name="Normal 3 2 9 4 2 2" xfId="12699" xr:uid="{33546DAB-B260-4B6D-8256-6C86D41A99CC}"/>
    <cellStyle name="Normal 3 2 9 4 3" xfId="9669" xr:uid="{0DAA771D-03F1-4292-8479-FFA206434FBC}"/>
    <cellStyle name="Normal 3 2 9 4_5.3 Investments associated cy" xfId="6857" xr:uid="{283663DA-37A8-435E-B2BE-A8A94F3D8D42}"/>
    <cellStyle name="Normal 3 2 9 5" xfId="2293" xr:uid="{30C7A3F7-7D16-4457-B8EB-2A06BC9DCE13}"/>
    <cellStyle name="Normal 3 2 9 5 2" xfId="5498" xr:uid="{479D6674-747D-4957-B271-A7909FAD9AFA}"/>
    <cellStyle name="Normal 3 2 9 5 2 2" xfId="13288" xr:uid="{ED52C541-0A46-4888-A50A-9B16299A7A10}"/>
    <cellStyle name="Normal 3 2 9 5 3" xfId="10255" xr:uid="{30BBAA9A-F1F7-44AA-8551-DF7495B8B743}"/>
    <cellStyle name="Normal 3 2 9 5_5.3 Investments associated cy" xfId="6858" xr:uid="{B5977676-E1F2-4C2F-B603-85832AACD008}"/>
    <cellStyle name="Normal 3 2 9 6" xfId="3487" xr:uid="{D244DABB-2F01-43A4-81C2-4EBC720CB16D}"/>
    <cellStyle name="Normal 3 2 9 6 2" xfId="11417" xr:uid="{99273D66-C83D-4CD1-90A1-55481C06C287}"/>
    <cellStyle name="Normal 3 2 9 7" xfId="4458" xr:uid="{9E338D10-1598-4E06-AE96-9027C2991DAE}"/>
    <cellStyle name="Normal 3 2 9 7 2" xfId="12257" xr:uid="{255061E6-652F-4E71-B9D7-1A87990F2204}"/>
    <cellStyle name="Normal 3 2 9 8" xfId="8906" xr:uid="{D4261E79-14DC-4BD1-A4C1-D15B53E7F44E}"/>
    <cellStyle name="Normal 3 2 9_3.10 Impairments" xfId="1185" xr:uid="{784A9472-7C62-4AE6-9C07-4FA487976971}"/>
    <cellStyle name="Normal 3 2_3.10 Impairments" xfId="1128" xr:uid="{6A2505A9-CCC2-4AA7-A5B1-D77F3CBFA04B}"/>
    <cellStyle name="Normal 3 20" xfId="733" xr:uid="{D2D28614-782B-4714-A288-8BE1DF8C8F56}"/>
    <cellStyle name="Normal 3 20 2" xfId="1898" xr:uid="{E46FB84A-50F8-47C6-A89E-3812028A9979}"/>
    <cellStyle name="Normal 3 20 2 2" xfId="5103" xr:uid="{9BDB7BE3-6DBE-41A6-B93E-82D537C491C3}"/>
    <cellStyle name="Normal 3 20 2 2 2" xfId="12894" xr:uid="{70090C2E-F1D9-4A1B-BA09-10D10F1A7B1C}"/>
    <cellStyle name="Normal 3 20 2 3" xfId="9864" xr:uid="{7236A6B7-7CB1-49C3-AE71-CFBEDF1DBD10}"/>
    <cellStyle name="Normal 3 20 2_5.3 Investments associated cy" xfId="6859" xr:uid="{2C3DFBB0-EB91-4F58-9952-73D283A0E4D4}"/>
    <cellStyle name="Normal 3 20 3" xfId="2708" xr:uid="{A366764D-4CC3-4D13-A9B7-E1E8AEDFC651}"/>
    <cellStyle name="Normal 3 20 3 2" xfId="5913" xr:uid="{931DD708-ED69-4091-9A2F-C154091A8CFB}"/>
    <cellStyle name="Normal 3 20 3 2 2" xfId="13703" xr:uid="{A1E01EC2-0D31-49EE-82A6-7C2B5B454A20}"/>
    <cellStyle name="Normal 3 20 3 3" xfId="10670" xr:uid="{E1ECD129-03F5-4E45-B036-055285B466F2}"/>
    <cellStyle name="Normal 3 20 3_5.3 Investments associated cy" xfId="6860" xr:uid="{1CB89BD9-1640-4FA6-84D8-EA56DDB7D6F1}"/>
    <cellStyle name="Normal 3 20 4" xfId="3904" xr:uid="{81DC47C4-40D2-4BAD-95B3-5A06AD21372F}"/>
    <cellStyle name="Normal 3 20 4 2" xfId="11828" xr:uid="{0CC4E87F-D7CB-4273-AB4C-C5EE94DAB7E9}"/>
    <cellStyle name="Normal 3 20 5" xfId="4600" xr:uid="{94392621-7AB9-4C29-8928-AC55121B3F58}"/>
    <cellStyle name="Normal 3 20 5 2" xfId="12399" xr:uid="{C1264D05-3A17-4C3F-BD7E-D4A22E8A73B4}"/>
    <cellStyle name="Normal 3 20 6" xfId="9364" xr:uid="{A665E1EC-EED6-464F-B537-33B058992A38}"/>
    <cellStyle name="Normal 3 20_3.10 Impairments" xfId="1189" xr:uid="{BC06C9F9-2299-4D07-A628-F2E01DD03C49}"/>
    <cellStyle name="Normal 3 21" xfId="739" xr:uid="{FEC0D352-E703-4C8A-8C44-E246C2476F4A}"/>
    <cellStyle name="Normal 3 21 2" xfId="1904" xr:uid="{91873058-17E3-4276-93DD-BC91F03468C5}"/>
    <cellStyle name="Normal 3 21 2 2" xfId="5109" xr:uid="{C5BF9DA3-92FC-4DA9-9BE8-EF86EB122A11}"/>
    <cellStyle name="Normal 3 21 2 2 2" xfId="12900" xr:uid="{B3E60B45-FE3F-460B-B66E-DFEC20326FB0}"/>
    <cellStyle name="Normal 3 21 2 3" xfId="9870" xr:uid="{763BE5D5-A18A-4F23-8842-1830E2DCCB16}"/>
    <cellStyle name="Normal 3 21 2_5.3 Investments associated cy" xfId="6861" xr:uid="{9C97689D-EA0F-47CF-B03F-97E038D89C46}"/>
    <cellStyle name="Normal 3 21 3" xfId="2714" xr:uid="{21988F95-1F0E-41BB-8534-F0BC816D33F9}"/>
    <cellStyle name="Normal 3 21 3 2" xfId="5919" xr:uid="{9A9BF8A4-1612-44CD-A58E-2E582EE70582}"/>
    <cellStyle name="Normal 3 21 3 2 2" xfId="13709" xr:uid="{B4391641-D384-489A-9389-B24B343B8CBC}"/>
    <cellStyle name="Normal 3 21 3 3" xfId="10676" xr:uid="{01B1100D-1928-472E-819E-92584DE4CEAF}"/>
    <cellStyle name="Normal 3 21 3_5.3 Investments associated cy" xfId="6862" xr:uid="{65B0546B-486C-4EC7-AFA3-2BDFFA19C9BE}"/>
    <cellStyle name="Normal 3 21 4" xfId="3910" xr:uid="{D1E894AD-4EDC-47D3-8BB6-4879F99F7E0D}"/>
    <cellStyle name="Normal 3 21 4 2" xfId="11834" xr:uid="{6FAB275F-9704-46BB-85ED-92AF24C73FA9}"/>
    <cellStyle name="Normal 3 21 5" xfId="4606" xr:uid="{1DA8CD5C-0D87-4F1F-A3D3-9064E4EB5E68}"/>
    <cellStyle name="Normal 3 21 5 2" xfId="12405" xr:uid="{47ADC4FC-45A9-4223-B493-D39B41EE594E}"/>
    <cellStyle name="Normal 3 21 6" xfId="9370" xr:uid="{B60AFBB3-1FAA-4827-BC6E-729B1D301637}"/>
    <cellStyle name="Normal 3 21_3.10 Impairments" xfId="1190" xr:uid="{DDACC4E3-A938-46E2-B89D-9799F7589C38}"/>
    <cellStyle name="Normal 3 22" xfId="749" xr:uid="{45EFD71D-4A63-42D5-9E71-05040810AB24}"/>
    <cellStyle name="Normal 3 22 2" xfId="1914" xr:uid="{6A5C6437-F8A8-4CBA-BEEE-2B6CAE985497}"/>
    <cellStyle name="Normal 3 22 2 2" xfId="5119" xr:uid="{5C481FD3-AA13-4AE3-85B6-BAFE1D2B3E0A}"/>
    <cellStyle name="Normal 3 22 2 2 2" xfId="12910" xr:uid="{C5718A80-1FA8-4F2C-BB79-70F972B95B6B}"/>
    <cellStyle name="Normal 3 22 2 3" xfId="9880" xr:uid="{AEB2938A-3138-470B-8F09-4BF8EDB4B557}"/>
    <cellStyle name="Normal 3 22 2_5.3 Investments associated cy" xfId="6863" xr:uid="{A9C8BD47-C0D4-4E3B-ABC7-C92534AAEDA5}"/>
    <cellStyle name="Normal 3 22 3" xfId="2724" xr:uid="{F56E0FA1-7A9F-417A-8624-2866CC75C61A}"/>
    <cellStyle name="Normal 3 22 3 2" xfId="5929" xr:uid="{ECDF9EAE-672E-4228-9648-F748DCB80BDA}"/>
    <cellStyle name="Normal 3 22 3 2 2" xfId="13719" xr:uid="{FB222AA8-6028-43BD-B8CC-FAB4AD9D550A}"/>
    <cellStyle name="Normal 3 22 3 3" xfId="10686" xr:uid="{F945D1FC-B2BC-46B8-A898-251F67C524D9}"/>
    <cellStyle name="Normal 3 22 3_5.3 Investments associated cy" xfId="6864" xr:uid="{04732499-9966-41C6-9A24-41B62FD7A11C}"/>
    <cellStyle name="Normal 3 22 4" xfId="3920" xr:uid="{BC05E4F0-3B0C-42E8-BA3D-1744E48EED6C}"/>
    <cellStyle name="Normal 3 22 4 2" xfId="11844" xr:uid="{31B07BB7-49CC-4BD9-A280-1CC3B3272960}"/>
    <cellStyle name="Normal 3 22 5" xfId="4616" xr:uid="{DB4ED3C0-EB8C-49D2-9C6C-DEEB61437D20}"/>
    <cellStyle name="Normal 3 22 5 2" xfId="12415" xr:uid="{B12B8161-5687-447C-A639-EDA7D4653535}"/>
    <cellStyle name="Normal 3 22 6" xfId="9380" xr:uid="{6E771934-C038-4BC4-AE85-CFB99659A3CC}"/>
    <cellStyle name="Normal 3 22_3.10 Impairments" xfId="1191" xr:uid="{2B7D12A9-718F-4625-9649-6AF69EBE4459}"/>
    <cellStyle name="Normal 3 23" xfId="1634" xr:uid="{8A3BA997-01D1-4827-BE37-CA537E1C309E}"/>
    <cellStyle name="Normal 3 23 2" xfId="4839" xr:uid="{6BA3F935-17E5-4FF5-A907-2CFCA56B31DE}"/>
    <cellStyle name="Normal 3 23 2 2" xfId="12630" xr:uid="{E267B9AD-7C9D-457F-ADD2-ACC562C6C008}"/>
    <cellStyle name="Normal 3 23 3" xfId="9600" xr:uid="{8CD034EB-3FF4-46F7-AA78-64E6A3AD7C36}"/>
    <cellStyle name="Normal 3 23_5.3 Investments associated cy" xfId="6865" xr:uid="{110F1ACF-5A30-41A6-9B24-39D484E6E53D}"/>
    <cellStyle name="Normal 3 24" xfId="2125" xr:uid="{966E9E38-E8ED-4678-94D9-96A34E051FF2}"/>
    <cellStyle name="Normal 3 24 2" xfId="5330" xr:uid="{A510C0E5-3102-4960-807D-5C248D984F2E}"/>
    <cellStyle name="Normal 3 24 2 2" xfId="13120" xr:uid="{5836AAAE-FDB5-4AE8-A6CE-00E562DC30D6}"/>
    <cellStyle name="Normal 3 24 3" xfId="10087" xr:uid="{F064E4BA-FFBF-44D6-A769-2089FAA3F904}"/>
    <cellStyle name="Normal 3 24_5.3 Investments associated cy" xfId="6866" xr:uid="{8C3D3412-5767-4660-BB8D-F122583C7EB9}"/>
    <cellStyle name="Normal 3 25" xfId="3293" xr:uid="{4BD9A5AC-85F1-434C-8F12-0CC367189D88}"/>
    <cellStyle name="Normal 3 25 2" xfId="6498" xr:uid="{5842D47F-B076-44F3-915B-406FBF7F111A}"/>
    <cellStyle name="Normal 3 25 2 2" xfId="14288" xr:uid="{0F6C4493-6FE6-4823-9BF1-A94EDD4A3F49}"/>
    <cellStyle name="Normal 3 25 3" xfId="11255" xr:uid="{A686EB0D-B63B-4F38-9849-5D1C79AB0E1F}"/>
    <cellStyle name="Normal 3 25_5.3 Investments associated cy" xfId="6867" xr:uid="{927EDC54-4DBD-4499-B635-E5D48B96DF35}"/>
    <cellStyle name="Normal 3 26" xfId="3324" xr:uid="{32A70A70-E1BF-42E5-9252-098B6D136EBC}"/>
    <cellStyle name="Normal 3 26 2" xfId="11268" xr:uid="{ECE40FC4-5244-4D50-83B8-442B74DB797A}"/>
    <cellStyle name="Normal 3 27" xfId="3368" xr:uid="{B9C2CEB8-41DE-4D53-984F-853A46B8C723}"/>
    <cellStyle name="Normal 3 28" xfId="4403" xr:uid="{3933A58D-70EA-4C19-A0D1-55B283B6B3F7}"/>
    <cellStyle name="Normal 3 28 2" xfId="12202" xr:uid="{8911745B-CA91-4AAB-93A5-ECE70517E6F7}"/>
    <cellStyle name="Normal 3 29" xfId="8381" xr:uid="{42E09283-CE0B-414D-81F3-3E928302ECC8}"/>
    <cellStyle name="Normal 3 3" xfId="129" xr:uid="{E6293167-AC90-4E54-ABD4-874BF918AAE1}"/>
    <cellStyle name="Normal 3 3 10" xfId="8697" xr:uid="{7562720A-6842-4DC8-8452-87A8AB469643}"/>
    <cellStyle name="Normal 3 3 11" xfId="8770" xr:uid="{D8284868-EB09-4647-9BA8-707F57596699}"/>
    <cellStyle name="Normal 3 3 2" xfId="441" xr:uid="{13C7E89F-9426-48BA-9B60-EAEC22A538A9}"/>
    <cellStyle name="Normal 3 3 2 2" xfId="848" xr:uid="{874D6BDA-99E8-43A5-ACD1-935C23618430}"/>
    <cellStyle name="Normal 3 3 2 2 2" xfId="2013" xr:uid="{B8DE5601-0ED1-474B-BFA2-1C2057A50B24}"/>
    <cellStyle name="Normal 3 3 2 2 2 2" xfId="5218" xr:uid="{5FD2378F-3B82-4068-B9A5-ED5D66C000E7}"/>
    <cellStyle name="Normal 3 3 2 2 2 2 2" xfId="13009" xr:uid="{B27FCA00-649A-431E-B7D6-AFBF4D4035C8}"/>
    <cellStyle name="Normal 3 3 2 2 2 3" xfId="9979" xr:uid="{FCD25049-20E6-4F6A-8ED7-9D6C19035775}"/>
    <cellStyle name="Normal 3 3 2 2 2_5.3 Investments associated cy" xfId="6868" xr:uid="{A7836C0D-5870-4106-B398-5687001EAE88}"/>
    <cellStyle name="Normal 3 3 2 2 3" xfId="2823" xr:uid="{574530D7-4B77-4477-8B74-4E297D076445}"/>
    <cellStyle name="Normal 3 3 2 2 3 2" xfId="6028" xr:uid="{37DC87BD-C377-4E07-A01D-8B7E6DDF177A}"/>
    <cellStyle name="Normal 3 3 2 2 3 2 2" xfId="13818" xr:uid="{48CD8C0F-4829-4558-A19A-CCF40860A773}"/>
    <cellStyle name="Normal 3 3 2 2 3 3" xfId="10785" xr:uid="{BF4291F1-5443-459B-B706-41BF2E8EFA58}"/>
    <cellStyle name="Normal 3 3 2 2 3_5.3 Investments associated cy" xfId="6869" xr:uid="{0CE1B65A-1F6F-4429-9A5C-1B00382248C9}"/>
    <cellStyle name="Normal 3 3 2 2 4" xfId="4019" xr:uid="{2C9E633F-5A83-456D-9963-556AE8C53060}"/>
    <cellStyle name="Normal 3 3 2 2 4 2" xfId="11943" xr:uid="{15C965D1-8CC7-465C-B1C7-B55574EB4A4F}"/>
    <cellStyle name="Normal 3 3 2 2 5" xfId="4715" xr:uid="{F1BC185E-94A4-4FDA-972F-957017407972}"/>
    <cellStyle name="Normal 3 3 2 2 5 2" xfId="12514" xr:uid="{9A0BCD3F-77B3-41F2-9D43-CF7E9BD6E82B}"/>
    <cellStyle name="Normal 3 3 2 2 6" xfId="9479" xr:uid="{DD5CF1D4-63AD-4D45-961B-70B50800634C}"/>
    <cellStyle name="Normal 3 3 2 2_3.10 Impairments" xfId="1194" xr:uid="{840A461E-52C4-415B-A978-BCEF83AEE9E1}"/>
    <cellStyle name="Normal 3 3 2 3" xfId="1771" xr:uid="{E34584B8-2E2B-444D-A674-DAA61733B456}"/>
    <cellStyle name="Normal 3 3 2 3 2" xfId="4976" xr:uid="{B4B9CC97-F576-43E1-ACE6-69E3C8EC1118}"/>
    <cellStyle name="Normal 3 3 2 3 2 2" xfId="12767" xr:uid="{6AECF638-9FE3-4E0A-9CDA-70C7ADE46642}"/>
    <cellStyle name="Normal 3 3 2 3 3" xfId="9737" xr:uid="{33222B3B-B52A-418E-B3C3-235DE54EE800}"/>
    <cellStyle name="Normal 3 3 2 3_5.3 Investments associated cy" xfId="6870" xr:uid="{64ABF389-8B01-468F-9019-D50E99A51A8D}"/>
    <cellStyle name="Normal 3 3 2 4" xfId="2445" xr:uid="{29B555A6-B254-4F42-948D-5861E108E549}"/>
    <cellStyle name="Normal 3 3 2 4 2" xfId="5650" xr:uid="{D583E36F-3D07-4176-AEE3-B8CB6F1A4E58}"/>
    <cellStyle name="Normal 3 3 2 4 2 2" xfId="13440" xr:uid="{759FF8E1-7B18-49C9-96B0-14C0D0654C2C}"/>
    <cellStyle name="Normal 3 3 2 4 3" xfId="10407" xr:uid="{4521631B-9015-4203-B8D3-CDFDE26086A5}"/>
    <cellStyle name="Normal 3 3 2 4_5.3 Investments associated cy" xfId="6871" xr:uid="{CF22668B-4D0C-4CF6-8215-CF1337BEC45F}"/>
    <cellStyle name="Normal 3 3 2 5" xfId="3643" xr:uid="{8513FED4-3182-4F63-B4DA-93883853DD33}"/>
    <cellStyle name="Normal 3 3 2 5 2" xfId="11567" xr:uid="{5E8F8C19-7D17-496B-8284-465215806462}"/>
    <cellStyle name="Normal 3 3 2 6" xfId="4505" xr:uid="{5370498C-9854-4332-88F9-8ADFB9751C30}"/>
    <cellStyle name="Normal 3 3 2 6 2" xfId="12304" xr:uid="{AC3F5B90-58EA-4D89-9275-5668C80B74F8}"/>
    <cellStyle name="Normal 3 3 2 7" xfId="9075" xr:uid="{777B4F3A-E797-4F43-8E05-250EFA91C7E6}"/>
    <cellStyle name="Normal 3 3 2_3.10 Impairments" xfId="1193" xr:uid="{EE1C3A56-4B9A-4A0E-824E-924E2FDFFEF5}"/>
    <cellStyle name="Normal 3 3 3" xfId="744" xr:uid="{8EFDE914-9848-41C1-81D4-BA00AADF5C8D}"/>
    <cellStyle name="Normal 3 3 3 2" xfId="1909" xr:uid="{C157C157-3B81-44A9-822F-F6B680B2D6DC}"/>
    <cellStyle name="Normal 3 3 3 2 2" xfId="5114" xr:uid="{448DB077-3E7A-4992-AF38-3268E6C03B5C}"/>
    <cellStyle name="Normal 3 3 3 2 2 2" xfId="12905" xr:uid="{CDDC5FBD-2D65-4858-A4DE-4BB6AF401748}"/>
    <cellStyle name="Normal 3 3 3 2 3" xfId="9875" xr:uid="{8880109A-F3BC-440A-BE51-7D8FCABE2E6F}"/>
    <cellStyle name="Normal 3 3 3 2_5.3 Investments associated cy" xfId="6872" xr:uid="{1F91C9A2-8999-40B1-AF9B-947CD3B62AC7}"/>
    <cellStyle name="Normal 3 3 3 3" xfId="2719" xr:uid="{7554E2A7-4764-4CAA-A1C5-08A643B5E362}"/>
    <cellStyle name="Normal 3 3 3 3 2" xfId="5924" xr:uid="{F530C3D0-0C4E-4038-AC4B-C58171A11937}"/>
    <cellStyle name="Normal 3 3 3 3 2 2" xfId="13714" xr:uid="{6FC7E93F-17BC-42AF-9DBC-F0E176F74168}"/>
    <cellStyle name="Normal 3 3 3 3 3" xfId="10681" xr:uid="{C68D6B3B-185C-456A-A2E2-BA966D6AF705}"/>
    <cellStyle name="Normal 3 3 3 3_5.3 Investments associated cy" xfId="6873" xr:uid="{9C4DB0EF-D61B-43F3-BBAE-889EEF4C1BB5}"/>
    <cellStyle name="Normal 3 3 3 4" xfId="3915" xr:uid="{585B24FE-13F8-4DB2-B8EF-F6A8B3DB3693}"/>
    <cellStyle name="Normal 3 3 3 4 2" xfId="11839" xr:uid="{5455E044-7970-4541-8EF7-C2C6EE3294A2}"/>
    <cellStyle name="Normal 3 3 3 5" xfId="4611" xr:uid="{D53D3642-7826-4CCE-8A97-6D28C9E1E639}"/>
    <cellStyle name="Normal 3 3 3 5 2" xfId="12410" xr:uid="{77B7983B-FFF6-4A83-8D7F-B1C90036CA5F}"/>
    <cellStyle name="Normal 3 3 3 6" xfId="9375" xr:uid="{FE9CD75C-5886-4750-A9F3-F33F3E84B691}"/>
    <cellStyle name="Normal 3 3 3_3.10 Impairments" xfId="1195" xr:uid="{3F094DAB-FCA2-47AB-9C94-D7A65D1818C0}"/>
    <cellStyle name="Normal 3 3 4" xfId="754" xr:uid="{83AE9A86-A668-47F1-BE7F-8CE17BC905EF}"/>
    <cellStyle name="Normal 3 3 4 2" xfId="1919" xr:uid="{F939E438-39D9-4FA6-A36D-0A540653A427}"/>
    <cellStyle name="Normal 3 3 4 2 2" xfId="5124" xr:uid="{37B35E6F-17EA-422A-BE6F-C53FA19127DA}"/>
    <cellStyle name="Normal 3 3 4 2 2 2" xfId="12915" xr:uid="{57BA2569-E4D8-48AB-8825-5CBBDE39B1FF}"/>
    <cellStyle name="Normal 3 3 4 2 3" xfId="9885" xr:uid="{80F00A5D-8E53-48F5-9CF9-BAA88221A8D9}"/>
    <cellStyle name="Normal 3 3 4 2_5.3 Investments associated cy" xfId="6874" xr:uid="{5C40847C-6F63-40FB-B7C5-C30356621C96}"/>
    <cellStyle name="Normal 3 3 4 3" xfId="2729" xr:uid="{6AB269C8-653D-4251-9B55-0B8DDB499C1A}"/>
    <cellStyle name="Normal 3 3 4 3 2" xfId="5934" xr:uid="{F0AFA856-1260-4874-8F1E-8C92C54D423D}"/>
    <cellStyle name="Normal 3 3 4 3 2 2" xfId="13724" xr:uid="{CADC52A4-F9AF-40AB-85B3-7B790BA02EFA}"/>
    <cellStyle name="Normal 3 3 4 3 3" xfId="10691" xr:uid="{1B4AA768-33E7-4836-8B00-BD35D4791F1A}"/>
    <cellStyle name="Normal 3 3 4 3_5.3 Investments associated cy" xfId="6875" xr:uid="{1996217C-8E66-4843-9754-B0EECAE5A7A8}"/>
    <cellStyle name="Normal 3 3 4 4" xfId="3925" xr:uid="{95D46C1E-09AC-4965-B165-6598B589714B}"/>
    <cellStyle name="Normal 3 3 4 4 2" xfId="11849" xr:uid="{568E2764-C903-455A-B79A-788DF8039AE6}"/>
    <cellStyle name="Normal 3 3 4 5" xfId="4621" xr:uid="{0868E734-517A-4DFE-8DBF-23DFB69F2F2A}"/>
    <cellStyle name="Normal 3 3 4 5 2" xfId="12420" xr:uid="{423D9426-A143-4885-AFAA-2E1F3D674F36}"/>
    <cellStyle name="Normal 3 3 4 6" xfId="9385" xr:uid="{E39D6012-6B08-45C9-BC8A-E819DA1BCD2B}"/>
    <cellStyle name="Normal 3 3 4_3.10 Impairments" xfId="1196" xr:uid="{A5A0C4FD-7219-46A4-ACB3-8D858DDA95DC}"/>
    <cellStyle name="Normal 3 3 5" xfId="1641" xr:uid="{2CA607D5-9579-4BD6-AA3A-AEE2848FEBE7}"/>
    <cellStyle name="Normal 3 3 5 2" xfId="4846" xr:uid="{4656FC91-FA4E-4D81-90BA-D704606A0FFC}"/>
    <cellStyle name="Normal 3 3 5 2 2" xfId="12637" xr:uid="{901AE812-3361-4B8C-82DF-AD3F1787E910}"/>
    <cellStyle name="Normal 3 3 5 3" xfId="9607" xr:uid="{B795034A-CE71-437F-A1E8-36F897E82D16}"/>
    <cellStyle name="Normal 3 3 5_5.3 Investments associated cy" xfId="6876" xr:uid="{A1001F9B-C298-4812-944E-BAAF615D554D}"/>
    <cellStyle name="Normal 3 3 6" xfId="2168" xr:uid="{BB61D9E2-7030-4185-B65F-816191AB14B9}"/>
    <cellStyle name="Normal 3 3 6 2" xfId="5373" xr:uid="{9B737B02-08C2-49DF-B199-03D750B0D2C8}"/>
    <cellStyle name="Normal 3 3 6 2 2" xfId="13163" xr:uid="{39F0D918-E6B8-430E-BE22-ACC34A530B23}"/>
    <cellStyle name="Normal 3 3 6 3" xfId="10130" xr:uid="{3B3A9AE9-785F-4A6E-852F-9F9067F04C7F}"/>
    <cellStyle name="Normal 3 3 6_5.3 Investments associated cy" xfId="6877" xr:uid="{FF271EAB-F8A1-4F7B-8292-9B3D86956CEA}"/>
    <cellStyle name="Normal 3 3 7" xfId="3353" xr:uid="{621FA7AA-C1BD-418D-A41A-E6FDAA31B546}"/>
    <cellStyle name="Normal 3 3 7 2" xfId="11291" xr:uid="{5A1FE499-4C64-4166-BB5D-78E4C7D9F6EA}"/>
    <cellStyle name="Normal 3 3 8" xfId="4409" xr:uid="{A2EBF1D6-FFBD-4B06-97B4-A34EC2E755D9}"/>
    <cellStyle name="Normal 3 3 8 2" xfId="12208" xr:uid="{DE658422-5F32-403D-B769-DC854BEF97FC}"/>
    <cellStyle name="Normal 3 3 9" xfId="8535" xr:uid="{9CFBA35F-7889-4D64-B019-6093E49FBF42}"/>
    <cellStyle name="Normal 3 3_3.10 Impairments" xfId="1192" xr:uid="{E9B8DBF4-8D30-43F6-A7F9-DDFE114803D8}"/>
    <cellStyle name="Normal 3 30" xfId="8637" xr:uid="{81B1D65E-A4CF-4CF6-BA55-9F958B54BD92}"/>
    <cellStyle name="Normal 3 31" xfId="8636" xr:uid="{DFE390A9-F43D-4058-8FBD-1B429B8DA3CA}"/>
    <cellStyle name="Normal 3 32" xfId="8660" xr:uid="{AF049B11-9C4B-44E7-8902-E84E1AB4C7BF}"/>
    <cellStyle name="Normal 3 33" xfId="8689" xr:uid="{DB794989-D30E-4588-A4E7-4677EBEC7863}"/>
    <cellStyle name="Normal 3 34" xfId="8711" xr:uid="{A9F0C260-2217-4FCC-AE48-B2982E60DA8E}"/>
    <cellStyle name="Normal 3 35" xfId="8695" xr:uid="{A0EDE127-7927-42EE-990B-356E413DA351}"/>
    <cellStyle name="Normal 3 36" xfId="8749" xr:uid="{C31217A8-8D0A-41AE-AEC8-74CA2124B0B2}"/>
    <cellStyle name="Normal 3 4" xfId="141" xr:uid="{7969A5B0-EDAD-49B9-A0C9-F9A5CD351506}"/>
    <cellStyle name="Normal 3 4 10" xfId="8661" xr:uid="{010D0B54-9204-4911-89BC-28C75F8ED85B}"/>
    <cellStyle name="Normal 3 4 11" xfId="8782" xr:uid="{67CA8D09-15F2-49B5-B6B6-B513F4500FBD}"/>
    <cellStyle name="Normal 3 4 2" xfId="451" xr:uid="{DDAD64E0-4B29-4B15-AC20-FBB253BC5573}"/>
    <cellStyle name="Normal 3 4 2 2" xfId="850" xr:uid="{B402705D-C253-4063-B0A3-837CC12A9623}"/>
    <cellStyle name="Normal 3 4 2 2 2" xfId="2015" xr:uid="{53061C32-C7B3-43E9-9BEB-AE335396C319}"/>
    <cellStyle name="Normal 3 4 2 2 2 2" xfId="5220" xr:uid="{6BD99E1E-598B-41D0-B2BF-209B9DB01D0C}"/>
    <cellStyle name="Normal 3 4 2 2 2 2 2" xfId="13011" xr:uid="{BC4932E0-04D4-4103-B3FB-D3F1296C401A}"/>
    <cellStyle name="Normal 3 4 2 2 2 3" xfId="9981" xr:uid="{969F3CB2-24B3-4239-9F4E-CFE19EECFF3A}"/>
    <cellStyle name="Normal 3 4 2 2 2_5.3 Investments associated cy" xfId="6878" xr:uid="{BA9F6706-3A59-46D3-8365-965092B8697E}"/>
    <cellStyle name="Normal 3 4 2 2 3" xfId="2825" xr:uid="{13F476EE-0E74-4926-8EB8-1DFAC7DC123C}"/>
    <cellStyle name="Normal 3 4 2 2 3 2" xfId="6030" xr:uid="{AB451296-797A-404F-98D1-69A84750D677}"/>
    <cellStyle name="Normal 3 4 2 2 3 2 2" xfId="13820" xr:uid="{C95D9717-E290-4527-9C9F-1B4C40F6ED92}"/>
    <cellStyle name="Normal 3 4 2 2 3 3" xfId="10787" xr:uid="{E95374BC-6697-4460-8080-6D5BC289FF26}"/>
    <cellStyle name="Normal 3 4 2 2 3_5.3 Investments associated cy" xfId="6879" xr:uid="{203FAA84-C733-4D78-821C-CCD759A6732D}"/>
    <cellStyle name="Normal 3 4 2 2 4" xfId="4021" xr:uid="{1D67046D-BEB0-42DD-AE58-B12F6852122D}"/>
    <cellStyle name="Normal 3 4 2 2 4 2" xfId="11945" xr:uid="{3FC1D4F3-8FEF-4339-BC04-92A2CEEDEAB2}"/>
    <cellStyle name="Normal 3 4 2 2 5" xfId="4717" xr:uid="{BDB9996F-3A5C-4FE4-8054-A55746D10D91}"/>
    <cellStyle name="Normal 3 4 2 2 5 2" xfId="12516" xr:uid="{AF72FD69-A19F-4582-99B2-FCFD3E797E20}"/>
    <cellStyle name="Normal 3 4 2 2 6" xfId="9481" xr:uid="{B4A028E6-F025-476B-AE52-A7905CBA3918}"/>
    <cellStyle name="Normal 3 4 2 2_3.10 Impairments" xfId="1199" xr:uid="{433AE924-0A29-475F-A9FB-F00E5C4C721A}"/>
    <cellStyle name="Normal 3 4 2 3" xfId="1775" xr:uid="{6AEE418F-98A4-4DF4-AD23-17FCFF0E9E92}"/>
    <cellStyle name="Normal 3 4 2 3 2" xfId="4980" xr:uid="{C90CA983-0FA7-481B-B62F-D37261B9213C}"/>
    <cellStyle name="Normal 3 4 2 3 2 2" xfId="12771" xr:uid="{7A68141E-B1E0-4E75-B736-81F347C89E48}"/>
    <cellStyle name="Normal 3 4 2 3 3" xfId="9741" xr:uid="{99DEF35D-0F09-4446-AABA-E73388E3B5ED}"/>
    <cellStyle name="Normal 3 4 2 3_5.3 Investments associated cy" xfId="6880" xr:uid="{C1E4DC02-D7CC-471B-B4C7-D99FD40FE15B}"/>
    <cellStyle name="Normal 3 4 2 4" xfId="2453" xr:uid="{23C62955-46E7-43A7-BC84-520F6415F68E}"/>
    <cellStyle name="Normal 3 4 2 4 2" xfId="5658" xr:uid="{F3BAA76B-7548-4D99-B11C-6B588EA99259}"/>
    <cellStyle name="Normal 3 4 2 4 2 2" xfId="13448" xr:uid="{4BC1D293-45BD-4840-A347-9192D0AF56B8}"/>
    <cellStyle name="Normal 3 4 2 4 3" xfId="10415" xr:uid="{9F731761-2A7D-4181-8350-CC95CBC365B7}"/>
    <cellStyle name="Normal 3 4 2 4_5.3 Investments associated cy" xfId="6881" xr:uid="{FDC4D152-4EA8-4310-8801-52B3EDCA971A}"/>
    <cellStyle name="Normal 3 4 2 5" xfId="3652" xr:uid="{B9942688-EBEE-4716-A534-A43F7A685F7E}"/>
    <cellStyle name="Normal 3 4 2 5 2" xfId="11576" xr:uid="{E8923433-5A73-44F7-9F89-2E470B8100B4}"/>
    <cellStyle name="Normal 3 4 2 6" xfId="4507" xr:uid="{43A5EC11-FA70-4910-9E63-5D7C67D30A67}"/>
    <cellStyle name="Normal 3 4 2 6 2" xfId="12306" xr:uid="{5F1B5BBF-88B2-4400-978C-67DBC5ABE111}"/>
    <cellStyle name="Normal 3 4 2 7" xfId="9085" xr:uid="{CDDF38E6-F353-4443-A7F3-519C7FD7E221}"/>
    <cellStyle name="Normal 3 4 2_3.10 Impairments" xfId="1198" xr:uid="{372AFAB5-047C-46FF-9202-76BE55F45047}"/>
    <cellStyle name="Normal 3 4 3" xfId="756" xr:uid="{C51D1320-D130-4B61-A6E0-1AC3F958BB8E}"/>
    <cellStyle name="Normal 3 4 3 2" xfId="1921" xr:uid="{D61917BA-4F9F-4220-9904-9FD5FFFB0991}"/>
    <cellStyle name="Normal 3 4 3 2 2" xfId="5126" xr:uid="{AF85DEAE-D8DA-4A1B-A011-FFFCBF8E3FB7}"/>
    <cellStyle name="Normal 3 4 3 2 2 2" xfId="12917" xr:uid="{1DF73BCB-5D7E-4391-994F-5CADB7701A9F}"/>
    <cellStyle name="Normal 3 4 3 2 3" xfId="9887" xr:uid="{354828F0-CA40-4841-87DC-48097E08756A}"/>
    <cellStyle name="Normal 3 4 3 2_5.3 Investments associated cy" xfId="6882" xr:uid="{F19C3F40-CCB7-49DA-97C3-0B6136626B94}"/>
    <cellStyle name="Normal 3 4 3 3" xfId="2731" xr:uid="{310BCA98-760E-421E-B472-BAE5FB060151}"/>
    <cellStyle name="Normal 3 4 3 3 2" xfId="5936" xr:uid="{0A875C4A-9048-43AC-A732-FDE00ECEA6F1}"/>
    <cellStyle name="Normal 3 4 3 3 2 2" xfId="13726" xr:uid="{5E0B8286-4B03-48FD-B85E-4BF5D30AB7AD}"/>
    <cellStyle name="Normal 3 4 3 3 3" xfId="10693" xr:uid="{FCD80921-8903-4410-B036-6DBA7E07F228}"/>
    <cellStyle name="Normal 3 4 3 3_5.3 Investments associated cy" xfId="6883" xr:uid="{6127A737-882E-4FE2-BCDA-348AF5E2EA5C}"/>
    <cellStyle name="Normal 3 4 3 4" xfId="3927" xr:uid="{5D52E99C-D920-43AB-BE7F-2F02A9E23E14}"/>
    <cellStyle name="Normal 3 4 3 4 2" xfId="11851" xr:uid="{0C3B9884-6491-496F-803F-061D604E8351}"/>
    <cellStyle name="Normal 3 4 3 5" xfId="4623" xr:uid="{BFD94D0D-8E64-4878-B5C8-5BE16F3AE62E}"/>
    <cellStyle name="Normal 3 4 3 5 2" xfId="12422" xr:uid="{301556C1-8321-422C-A1CA-E3ECB19200E2}"/>
    <cellStyle name="Normal 3 4 3 6" xfId="9387" xr:uid="{D53097BF-B67E-49AF-85F0-EDA8D7806259}"/>
    <cellStyle name="Normal 3 4 3_3.10 Impairments" xfId="1200" xr:uid="{6018441A-6B21-474F-BF6A-A0CCD78AD602}"/>
    <cellStyle name="Normal 3 4 4" xfId="1646" xr:uid="{67B21527-812F-4148-8779-13AE6C2BD048}"/>
    <cellStyle name="Normal 3 4 4 2" xfId="4851" xr:uid="{6F5C8BBD-1225-4EDC-A14B-0DEDB4CF8974}"/>
    <cellStyle name="Normal 3 4 4 2 2" xfId="12642" xr:uid="{A546AA15-69AC-43E1-984D-2D6D9F540EF3}"/>
    <cellStyle name="Normal 3 4 4 3" xfId="9612" xr:uid="{9A290BA2-42AD-4141-89FD-C5A32613B6F8}"/>
    <cellStyle name="Normal 3 4 4_5.3 Investments associated cy" xfId="6884" xr:uid="{C1C8E2EB-243F-4F6A-94CD-3A0123A1BB09}"/>
    <cellStyle name="Normal 3 4 5" xfId="2178" xr:uid="{3B62C519-27A2-4CA4-A412-141D616796D2}"/>
    <cellStyle name="Normal 3 4 5 2" xfId="5383" xr:uid="{C1EA295A-C399-4D58-829B-FC08D5E5590A}"/>
    <cellStyle name="Normal 3 4 5 2 2" xfId="13173" xr:uid="{AD8F1B0A-3855-4961-B0D5-AF4B985F4038}"/>
    <cellStyle name="Normal 3 4 5 3" xfId="10140" xr:uid="{00846A57-96D8-4CBA-B494-C57411ABE693}"/>
    <cellStyle name="Normal 3 4 5_5.3 Investments associated cy" xfId="6885" xr:uid="{7F70CB58-ECF3-4E5E-B3D6-152F59645886}"/>
    <cellStyle name="Normal 3 4 6" xfId="3364" xr:uid="{AF0B6895-E85F-4459-ABF3-15936676C98D}"/>
    <cellStyle name="Normal 3 4 6 2" xfId="11301" xr:uid="{63EFB3E7-BB66-492F-B5E9-E4B5BDC04148}"/>
    <cellStyle name="Normal 3 4 7" xfId="4411" xr:uid="{AACEE199-36A3-402E-9B3E-1A528A61A8B5}"/>
    <cellStyle name="Normal 3 4 7 2" xfId="12210" xr:uid="{161DA48F-B6A5-4B21-A8C4-AEBA3695F536}"/>
    <cellStyle name="Normal 3 4 8" xfId="8536" xr:uid="{A5D7AA80-A862-4181-B68A-FBDC099A20B7}"/>
    <cellStyle name="Normal 3 4 9" xfId="8698" xr:uid="{6A3C1B9E-7F54-4DF9-BAAB-ECB788A98E7C}"/>
    <cellStyle name="Normal 3 4_3.10 Impairments" xfId="1197" xr:uid="{4399FDB1-2AFF-4FF2-B44E-18F7BE058995}"/>
    <cellStyle name="Normal 3 5" xfId="167" xr:uid="{7594C28B-172E-42EE-B6E1-CEE8E3B85857}"/>
    <cellStyle name="Normal 3 5 2" xfId="471" xr:uid="{597F5283-A8AB-403E-A265-56B6E6E4568F}"/>
    <cellStyle name="Normal 3 5 2 2" xfId="856" xr:uid="{48398568-D4D1-4DE2-A967-E6ED71AEACEC}"/>
    <cellStyle name="Normal 3 5 2 2 2" xfId="2021" xr:uid="{FAA761E8-1309-42A6-9BBF-63E6C49E1BCE}"/>
    <cellStyle name="Normal 3 5 2 2 2 2" xfId="5226" xr:uid="{DAC25E61-0CD4-432C-8E8E-7CC43992DFA2}"/>
    <cellStyle name="Normal 3 5 2 2 2 2 2" xfId="13017" xr:uid="{30E51E96-57FA-4B1E-AE52-7FEF188F3E51}"/>
    <cellStyle name="Normal 3 5 2 2 2 3" xfId="9987" xr:uid="{5368C136-19D1-4D60-9207-31B66F377A62}"/>
    <cellStyle name="Normal 3 5 2 2 2_5.3 Investments associated cy" xfId="6886" xr:uid="{F95C13C9-6AD8-4C51-96FC-1141B941FF6A}"/>
    <cellStyle name="Normal 3 5 2 2 3" xfId="2831" xr:uid="{5DED5F97-0099-4C5D-B13F-BC24B186F53E}"/>
    <cellStyle name="Normal 3 5 2 2 3 2" xfId="6036" xr:uid="{D5CFB1E8-4305-4FF6-BA3F-F3004B135FF7}"/>
    <cellStyle name="Normal 3 5 2 2 3 2 2" xfId="13826" xr:uid="{B839F6D1-D246-4BAA-81F4-8150FE38791B}"/>
    <cellStyle name="Normal 3 5 2 2 3 3" xfId="10793" xr:uid="{62069473-3E79-4FFE-8A10-5A8676FE5400}"/>
    <cellStyle name="Normal 3 5 2 2 3_5.3 Investments associated cy" xfId="6887" xr:uid="{BA7E915F-6746-4F72-99E9-319C1CDCC35E}"/>
    <cellStyle name="Normal 3 5 2 2 4" xfId="4027" xr:uid="{15BA340C-E38F-4245-8CE2-BC7A5D4E5F42}"/>
    <cellStyle name="Normal 3 5 2 2 4 2" xfId="11951" xr:uid="{0AAAE933-B312-4ED3-A7DF-7B2D141C01AD}"/>
    <cellStyle name="Normal 3 5 2 2 5" xfId="4723" xr:uid="{073AAEC7-0466-4270-BE1C-D300DD309EE7}"/>
    <cellStyle name="Normal 3 5 2 2 5 2" xfId="12522" xr:uid="{54A8E4FB-9684-4C40-93BC-31C329EF25E0}"/>
    <cellStyle name="Normal 3 5 2 2 6" xfId="9487" xr:uid="{B468AD66-2CE8-4CD8-B59E-DCE0B4134FFF}"/>
    <cellStyle name="Normal 3 5 2 2_3.10 Impairments" xfId="1203" xr:uid="{8B06E348-9B78-4AF3-9E79-A0CAF6A5171F}"/>
    <cellStyle name="Normal 3 5 2 3" xfId="1783" xr:uid="{F61DDA94-4AEE-4E48-B88F-1E6F7BFB6B66}"/>
    <cellStyle name="Normal 3 5 2 3 2" xfId="4988" xr:uid="{F6C9850A-6019-494E-9ACD-CD92A6D128A0}"/>
    <cellStyle name="Normal 3 5 2 3 2 2" xfId="12779" xr:uid="{55B3BE6D-5D38-415D-819F-2167CA5D3ACB}"/>
    <cellStyle name="Normal 3 5 2 3 3" xfId="9749" xr:uid="{C10A851E-6C0A-4EDE-8C6A-2FFEFFAB49D2}"/>
    <cellStyle name="Normal 3 5 2 3_5.3 Investments associated cy" xfId="6888" xr:uid="{A1B2D087-8320-4299-8CD7-C3A878430829}"/>
    <cellStyle name="Normal 3 5 2 4" xfId="2471" xr:uid="{4A4266F1-B525-428C-BA85-7F14D342D62C}"/>
    <cellStyle name="Normal 3 5 2 4 2" xfId="5676" xr:uid="{745686BE-5144-4D37-91C1-02DDB13DD0F7}"/>
    <cellStyle name="Normal 3 5 2 4 2 2" xfId="13466" xr:uid="{8B02B21E-D1A0-4992-9C7F-C918142D8D06}"/>
    <cellStyle name="Normal 3 5 2 4 3" xfId="10433" xr:uid="{A6A2E124-6A3B-4CFA-AF51-A76D7CD931E6}"/>
    <cellStyle name="Normal 3 5 2 4_5.3 Investments associated cy" xfId="6889" xr:uid="{2D875E63-9775-4326-8095-BBBA26D02D35}"/>
    <cellStyle name="Normal 3 5 2 5" xfId="3670" xr:uid="{5601CBA4-6762-4D82-BE51-8E3E9381BBC7}"/>
    <cellStyle name="Normal 3 5 2 5 2" xfId="11594" xr:uid="{CDE61BB1-B183-4692-957C-EC4EBDA5D05C}"/>
    <cellStyle name="Normal 3 5 2 6" xfId="4513" xr:uid="{D1D1AF34-D1D7-4CD8-832E-991822E05DEA}"/>
    <cellStyle name="Normal 3 5 2 6 2" xfId="12312" xr:uid="{3EAB9B56-5863-4F88-A0F5-D7B5F96271FA}"/>
    <cellStyle name="Normal 3 5 2 7" xfId="9105" xr:uid="{023F158A-DD2C-45E2-A51C-0CA57A15683D}"/>
    <cellStyle name="Normal 3 5 2_3.10 Impairments" xfId="1202" xr:uid="{FFE2609C-BC30-40C6-B77E-72F49CA10A3A}"/>
    <cellStyle name="Normal 3 5 3" xfId="762" xr:uid="{0586ACE1-36DC-46E5-A649-909373ED458E}"/>
    <cellStyle name="Normal 3 5 3 2" xfId="1927" xr:uid="{21AD3905-1403-4222-B5B8-05D8F06BF1EA}"/>
    <cellStyle name="Normal 3 5 3 2 2" xfId="5132" xr:uid="{C2FC3F22-D279-4052-827E-8CEB5910AFCC}"/>
    <cellStyle name="Normal 3 5 3 2 2 2" xfId="12923" xr:uid="{962C67AD-E1A2-4273-BEFF-9FDF645507CA}"/>
    <cellStyle name="Normal 3 5 3 2 3" xfId="9893" xr:uid="{9E05EA82-12A7-49E2-B395-5A20128B2C41}"/>
    <cellStyle name="Normal 3 5 3 2_5.3 Investments associated cy" xfId="6890" xr:uid="{5D93D2B8-241E-48C8-930B-FD6FED74F163}"/>
    <cellStyle name="Normal 3 5 3 3" xfId="2737" xr:uid="{2C4B1D16-CE90-43CC-91B1-6AAFBF020B78}"/>
    <cellStyle name="Normal 3 5 3 3 2" xfId="5942" xr:uid="{968CA735-BB8F-40AD-8EB7-2B1502CC4DA6}"/>
    <cellStyle name="Normal 3 5 3 3 2 2" xfId="13732" xr:uid="{545A2D07-D9E3-477B-9C0D-623DF8D79473}"/>
    <cellStyle name="Normal 3 5 3 3 3" xfId="10699" xr:uid="{392F2C8A-67E6-434A-8504-11E35848EE96}"/>
    <cellStyle name="Normal 3 5 3 3_5.3 Investments associated cy" xfId="6891" xr:uid="{615336C9-29EC-4F47-90C2-0F4978FDC7CF}"/>
    <cellStyle name="Normal 3 5 3 4" xfId="3933" xr:uid="{44C3D11E-4C59-468A-A1C6-867DF063781A}"/>
    <cellStyle name="Normal 3 5 3 4 2" xfId="11857" xr:uid="{51BEB82A-716C-4CCD-9484-A82D106CA189}"/>
    <cellStyle name="Normal 3 5 3 5" xfId="4629" xr:uid="{42B709F1-0F7C-4EF2-B25F-E730EFCC4651}"/>
    <cellStyle name="Normal 3 5 3 5 2" xfId="12428" xr:uid="{048AABC0-22FA-4133-AA8D-1CEAA017C255}"/>
    <cellStyle name="Normal 3 5 3 6" xfId="9393" xr:uid="{23C85467-8778-4A78-80FD-35B24F9C95B8}"/>
    <cellStyle name="Normal 3 5 3_3.10 Impairments" xfId="1204" xr:uid="{B38E72BE-3B0A-4F4A-99A7-51EFDFCF72C5}"/>
    <cellStyle name="Normal 3 5 4" xfId="1654" xr:uid="{F67A83E9-14DC-4C48-AAB8-C49A06011B25}"/>
    <cellStyle name="Normal 3 5 4 2" xfId="4859" xr:uid="{A96CD378-6A25-4C9F-BF3D-9A293373B91F}"/>
    <cellStyle name="Normal 3 5 4 2 2" xfId="12650" xr:uid="{D25CBEFB-F2A5-4426-9D05-5928015BA0B3}"/>
    <cellStyle name="Normal 3 5 4 3" xfId="9620" xr:uid="{4F092E20-BA21-4910-8F4B-10511C820336}"/>
    <cellStyle name="Normal 3 5 4_5.3 Investments associated cy" xfId="6892" xr:uid="{CC0D1B76-B575-4C88-A016-E8D01B4EB9F1}"/>
    <cellStyle name="Normal 3 5 5" xfId="2199" xr:uid="{7549D0E5-9F91-49F0-9641-41804BBC69C0}"/>
    <cellStyle name="Normal 3 5 5 2" xfId="5404" xr:uid="{1986200E-4E74-4003-9B77-6165EE7C72DB}"/>
    <cellStyle name="Normal 3 5 5 2 2" xfId="13194" xr:uid="{CC4028AC-C1AB-4CD1-9CEF-7B98436D1BA3}"/>
    <cellStyle name="Normal 3 5 5 3" xfId="10161" xr:uid="{DD591E84-09F0-4A62-BEAD-9952F6DDAD7D}"/>
    <cellStyle name="Normal 3 5 5_5.3 Investments associated cy" xfId="6893" xr:uid="{EEA7693F-AC42-4D8A-9CC7-505D8426929D}"/>
    <cellStyle name="Normal 3 5 6" xfId="3386" xr:uid="{066E339F-4846-47BF-8085-4CF35265B3D3}"/>
    <cellStyle name="Normal 3 5 6 2" xfId="11321" xr:uid="{058D539B-14BE-4EBB-8F9B-D76B67E204C9}"/>
    <cellStyle name="Normal 3 5 7" xfId="4419" xr:uid="{6FB6B21C-D46E-435E-84ED-E62960B5B9FF}"/>
    <cellStyle name="Normal 3 5 7 2" xfId="12218" xr:uid="{0946048B-4EBE-4FAE-AA1A-9A0F88449E03}"/>
    <cellStyle name="Normal 3 5 8" xfId="8804" xr:uid="{504E4E79-1706-4D59-9B6C-2E0313344132}"/>
    <cellStyle name="Normal 3 5_3.10 Impairments" xfId="1201" xr:uid="{8FDDCD8A-59A3-4AF7-AA1B-0BC8838BF0B2}"/>
    <cellStyle name="Normal 3 6" xfId="178" xr:uid="{A1769ED6-DD8D-4F3A-9321-387938496AED}"/>
    <cellStyle name="Normal 3 6 2" xfId="482" xr:uid="{AC4725F2-EC0C-4787-8527-A59321E96F66}"/>
    <cellStyle name="Normal 3 6 2 2" xfId="862" xr:uid="{BBE94B0D-D2CB-4475-87F0-9F9ADDE5654C}"/>
    <cellStyle name="Normal 3 6 2 2 2" xfId="2027" xr:uid="{0F6C6819-B363-4A05-A350-68F96E1F3500}"/>
    <cellStyle name="Normal 3 6 2 2 2 2" xfId="5232" xr:uid="{14597F51-5F8C-4A5D-9907-31CB177E7D60}"/>
    <cellStyle name="Normal 3 6 2 2 2 2 2" xfId="13023" xr:uid="{D9AC1C17-AA14-40AA-90C1-E6EEF960FC51}"/>
    <cellStyle name="Normal 3 6 2 2 2 3" xfId="9993" xr:uid="{69BC6D5D-B4EC-4D2E-AD63-BC86053BEE7B}"/>
    <cellStyle name="Normal 3 6 2 2 2_5.3 Investments associated cy" xfId="6894" xr:uid="{6027B192-3BA3-404A-898E-B1D93F8F69F8}"/>
    <cellStyle name="Normal 3 6 2 2 3" xfId="2837" xr:uid="{CFC98992-0897-46B2-B312-1002EC10D2F0}"/>
    <cellStyle name="Normal 3 6 2 2 3 2" xfId="6042" xr:uid="{D2474C4E-E4B0-4C2A-9BB7-CDD4CC7AEBCA}"/>
    <cellStyle name="Normal 3 6 2 2 3 2 2" xfId="13832" xr:uid="{EBAD6A94-68AA-4CD8-B346-7A3C40B8DB16}"/>
    <cellStyle name="Normal 3 6 2 2 3 3" xfId="10799" xr:uid="{84E2D802-098D-4AC8-B8BF-44EA697A5C64}"/>
    <cellStyle name="Normal 3 6 2 2 3_5.3 Investments associated cy" xfId="6895" xr:uid="{15F31B05-23DE-41A4-A13D-B6F0B7780479}"/>
    <cellStyle name="Normal 3 6 2 2 4" xfId="4033" xr:uid="{B35AFA9C-E3B9-4C2E-A258-DC4044C6C926}"/>
    <cellStyle name="Normal 3 6 2 2 4 2" xfId="11957" xr:uid="{0FC88D7F-A277-49E9-BBA6-FB001BFE7632}"/>
    <cellStyle name="Normal 3 6 2 2 5" xfId="4729" xr:uid="{1AE95826-7523-470D-9729-3BC272326535}"/>
    <cellStyle name="Normal 3 6 2 2 5 2" xfId="12528" xr:uid="{86D4C9F9-AE88-4004-9900-8A4D1518FA72}"/>
    <cellStyle name="Normal 3 6 2 2 6" xfId="9493" xr:uid="{2FAEFBD5-C614-444F-B6A9-7D68C13B4A8F}"/>
    <cellStyle name="Normal 3 6 2 2_3.10 Impairments" xfId="1207" xr:uid="{FCA4E54B-604B-4357-BA6D-DEF45AFA5538}"/>
    <cellStyle name="Normal 3 6 2 3" xfId="1789" xr:uid="{D898A059-E30D-4A85-B28D-2815BA9E54D8}"/>
    <cellStyle name="Normal 3 6 2 3 2" xfId="4994" xr:uid="{CF29616E-D2C9-4CC3-B1F4-30BF6F70F229}"/>
    <cellStyle name="Normal 3 6 2 3 2 2" xfId="12785" xr:uid="{A3B542FA-FBFC-4167-B003-868F76927731}"/>
    <cellStyle name="Normal 3 6 2 3 3" xfId="9755" xr:uid="{582D17B1-8B7D-4D3E-8E8C-DBBB8043FF00}"/>
    <cellStyle name="Normal 3 6 2 3_5.3 Investments associated cy" xfId="6896" xr:uid="{426E0987-5EDF-473A-AF2D-4CA58A35DBBB}"/>
    <cellStyle name="Normal 3 6 2 4" xfId="2482" xr:uid="{5AB7532C-606B-4F17-8224-74ABA43DC326}"/>
    <cellStyle name="Normal 3 6 2 4 2" xfId="5687" xr:uid="{07DD9C65-A7F3-4E64-9568-35FEFBD83912}"/>
    <cellStyle name="Normal 3 6 2 4 2 2" xfId="13477" xr:uid="{22EA46D0-9CDB-4228-B744-7D59AA7F6917}"/>
    <cellStyle name="Normal 3 6 2 4 3" xfId="10444" xr:uid="{B40CA92E-36B4-4CE2-BDB4-EAE73F3E929F}"/>
    <cellStyle name="Normal 3 6 2 4_5.3 Investments associated cy" xfId="6897" xr:uid="{75067383-F36B-4ADD-8534-2D22195DDBE6}"/>
    <cellStyle name="Normal 3 6 2 5" xfId="3680" xr:uid="{412E4E7A-8D6D-472B-BE64-DF1BED18C1C0}"/>
    <cellStyle name="Normal 3 6 2 5 2" xfId="11604" xr:uid="{FAF6ED32-971B-48FA-B66D-4342C9507927}"/>
    <cellStyle name="Normal 3 6 2 6" xfId="4519" xr:uid="{8E8EE668-03AE-4EE8-BE5B-711500ECD4EC}"/>
    <cellStyle name="Normal 3 6 2 6 2" xfId="12318" xr:uid="{6CD35683-0F35-4AE4-AB38-A26F9BEB0479}"/>
    <cellStyle name="Normal 3 6 2 7" xfId="9115" xr:uid="{CD3E15FF-3B11-4CC8-A5C2-E4008D089C0C}"/>
    <cellStyle name="Normal 3 6 2_3.10 Impairments" xfId="1206" xr:uid="{D529DA4A-B094-4EF4-881F-CA3B6DE4F38C}"/>
    <cellStyle name="Normal 3 6 3" xfId="768" xr:uid="{761E76C4-FAA3-43E2-8DC2-2B0167FE6D02}"/>
    <cellStyle name="Normal 3 6 3 2" xfId="1933" xr:uid="{9580F671-E5DA-4B29-B5C9-8F14758194AB}"/>
    <cellStyle name="Normal 3 6 3 2 2" xfId="5138" xr:uid="{BDC9FDBD-C36D-481C-9F7F-CAF55AB10375}"/>
    <cellStyle name="Normal 3 6 3 2 2 2" xfId="12929" xr:uid="{068F0A06-6006-4922-8065-E61D8137EAED}"/>
    <cellStyle name="Normal 3 6 3 2 3" xfId="9899" xr:uid="{F482DCB2-5CC3-47AB-B1E9-8ADC7FD35DAD}"/>
    <cellStyle name="Normal 3 6 3 2_5.3 Investments associated cy" xfId="6898" xr:uid="{7E36D42C-6C6E-40B2-A06F-80E0D60E8A14}"/>
    <cellStyle name="Normal 3 6 3 3" xfId="2743" xr:uid="{C6C86EBB-6331-4472-A296-BE735FD85AC6}"/>
    <cellStyle name="Normal 3 6 3 3 2" xfId="5948" xr:uid="{76C90B12-F275-4599-AE23-BDCB977B5E11}"/>
    <cellStyle name="Normal 3 6 3 3 2 2" xfId="13738" xr:uid="{0705A07B-5E4A-4BF3-954E-B0A2C320B8C0}"/>
    <cellStyle name="Normal 3 6 3 3 3" xfId="10705" xr:uid="{1E21ACA2-BB42-4280-8E2C-D670DC30423B}"/>
    <cellStyle name="Normal 3 6 3 3_5.3 Investments associated cy" xfId="6899" xr:uid="{E3C1909C-17C6-4B02-AD41-59CDC53C06A9}"/>
    <cellStyle name="Normal 3 6 3 4" xfId="3939" xr:uid="{0C179A56-8A98-47B6-ADE6-A1BDFE23B0AD}"/>
    <cellStyle name="Normal 3 6 3 4 2" xfId="11863" xr:uid="{E3B55F66-0D5E-4C21-94AF-03A044763982}"/>
    <cellStyle name="Normal 3 6 3 5" xfId="4635" xr:uid="{EBCA1FDA-19C4-4E60-937E-71496F0A741D}"/>
    <cellStyle name="Normal 3 6 3 5 2" xfId="12434" xr:uid="{F5DDF0CD-8F71-45DB-8D6F-026E86931DFB}"/>
    <cellStyle name="Normal 3 6 3 6" xfId="9399" xr:uid="{E405A719-0FB3-4A97-92F6-5977F5896055}"/>
    <cellStyle name="Normal 3 6 3_3.10 Impairments" xfId="1208" xr:uid="{C87A1235-A72A-498A-8473-638005DC4CAD}"/>
    <cellStyle name="Normal 3 6 4" xfId="1660" xr:uid="{BF5FF797-C638-4A84-86CA-2ABCB74A1812}"/>
    <cellStyle name="Normal 3 6 4 2" xfId="4865" xr:uid="{10E353EA-98EC-45B7-ADCB-C29C306B53DF}"/>
    <cellStyle name="Normal 3 6 4 2 2" xfId="12656" xr:uid="{C093C6FB-34A6-49E6-B567-D780D4760B6B}"/>
    <cellStyle name="Normal 3 6 4 3" xfId="9626" xr:uid="{FBC428E6-E07C-4A3F-87D5-5F8274347790}"/>
    <cellStyle name="Normal 3 6 4_5.3 Investments associated cy" xfId="6900" xr:uid="{261900E3-8580-4CFE-840F-A0C9498A2E3C}"/>
    <cellStyle name="Normal 3 6 5" xfId="2210" xr:uid="{FA2431C0-1652-42F7-900A-7F3FF86E750A}"/>
    <cellStyle name="Normal 3 6 5 2" xfId="5415" xr:uid="{7D7D4F4C-3F93-4B2E-B733-47629A43F044}"/>
    <cellStyle name="Normal 3 6 5 2 2" xfId="13205" xr:uid="{26075712-91F7-4861-8D63-887A7F1F3D87}"/>
    <cellStyle name="Normal 3 6 5 3" xfId="10172" xr:uid="{CC58B4BB-44C9-458D-96F2-B044FBBC29C8}"/>
    <cellStyle name="Normal 3 6 5_5.3 Investments associated cy" xfId="6901" xr:uid="{1B076178-86B5-4F30-B262-978E4FCF3815}"/>
    <cellStyle name="Normal 3 6 6" xfId="3396" xr:uid="{F2569774-1C7E-4DF3-8C19-D18B202C4D4E}"/>
    <cellStyle name="Normal 3 6 6 2" xfId="11331" xr:uid="{97A3604D-A670-4538-BA7C-348EC8B7AD62}"/>
    <cellStyle name="Normal 3 6 7" xfId="4425" xr:uid="{5F059885-1E8F-43BE-8DE9-F04145B2226D}"/>
    <cellStyle name="Normal 3 6 7 2" xfId="12224" xr:uid="{44A7DEB1-4698-4020-9309-508627127DF6}"/>
    <cellStyle name="Normal 3 6 8" xfId="8814" xr:uid="{282BCFC6-8199-495E-83D9-C6FA296C4EA3}"/>
    <cellStyle name="Normal 3 6_3.10 Impairments" xfId="1205" xr:uid="{9F7FE308-7556-49A1-878E-D749754418B7}"/>
    <cellStyle name="Normal 3 7" xfId="198" xr:uid="{99F5FB79-AEA4-4330-B1E3-F3E408885DDC}"/>
    <cellStyle name="Normal 3 7 2" xfId="502" xr:uid="{0CF0F858-6B6C-409D-A56F-76D71858004E}"/>
    <cellStyle name="Normal 3 7 2 2" xfId="868" xr:uid="{3A16E04B-F6A2-45E7-9829-B5CE012CF856}"/>
    <cellStyle name="Normal 3 7 2 2 2" xfId="2033" xr:uid="{EFC7203A-A399-4782-A89C-FED27E1CDAF8}"/>
    <cellStyle name="Normal 3 7 2 2 2 2" xfId="5238" xr:uid="{4B406247-36F9-4908-BD10-87B29E4C8EBB}"/>
    <cellStyle name="Normal 3 7 2 2 2 2 2" xfId="13029" xr:uid="{28B538DE-6EB0-4CFF-944E-666DF84B06C1}"/>
    <cellStyle name="Normal 3 7 2 2 2 3" xfId="9999" xr:uid="{39738FFC-2D0C-4825-8170-5DA6CDEEBC35}"/>
    <cellStyle name="Normal 3 7 2 2 2_5.3 Investments associated cy" xfId="6902" xr:uid="{FCF3E2EA-55E1-4B49-B1AD-92FDD3D8E63E}"/>
    <cellStyle name="Normal 3 7 2 2 3" xfId="2843" xr:uid="{59D51814-D846-4CF6-AF8F-F4B8B56F736A}"/>
    <cellStyle name="Normal 3 7 2 2 3 2" xfId="6048" xr:uid="{ADA575EC-27A9-45F7-8480-A3490D3EF639}"/>
    <cellStyle name="Normal 3 7 2 2 3 2 2" xfId="13838" xr:uid="{A3D549E4-ED95-4364-87E5-2B0739F69462}"/>
    <cellStyle name="Normal 3 7 2 2 3 3" xfId="10805" xr:uid="{749F0D1C-ED6E-486C-BBB5-2CE295E6FEDB}"/>
    <cellStyle name="Normal 3 7 2 2 3_5.3 Investments associated cy" xfId="6903" xr:uid="{68CF7D81-560C-4EED-B7F0-ADA8623366B6}"/>
    <cellStyle name="Normal 3 7 2 2 4" xfId="4039" xr:uid="{2AE265F6-204A-41EE-B237-5C47695A06AD}"/>
    <cellStyle name="Normal 3 7 2 2 4 2" xfId="11963" xr:uid="{8FA98846-EAF4-4060-968F-A42D8243CE82}"/>
    <cellStyle name="Normal 3 7 2 2 5" xfId="4735" xr:uid="{29E88C98-B95B-4D9A-BB75-F6AF4C49FA6D}"/>
    <cellStyle name="Normal 3 7 2 2 5 2" xfId="12534" xr:uid="{5B6DE22B-C41C-42C1-AF32-D0C5E4B872E6}"/>
    <cellStyle name="Normal 3 7 2 2 6" xfId="9499" xr:uid="{842030ED-5968-4C2F-AFA6-A6FB50DEE258}"/>
    <cellStyle name="Normal 3 7 2 2_3.10 Impairments" xfId="1211" xr:uid="{632D7E83-DBF4-4930-B6F2-10E5CA7D892C}"/>
    <cellStyle name="Normal 3 7 2 3" xfId="1797" xr:uid="{F1F6275B-F66C-4E4E-9061-482EACB1C96D}"/>
    <cellStyle name="Normal 3 7 2 3 2" xfId="5002" xr:uid="{166D04ED-A3B1-4B5D-B540-53B90E69B65A}"/>
    <cellStyle name="Normal 3 7 2 3 2 2" xfId="12793" xr:uid="{B0D580B2-D44E-4D4B-A4CB-D0C56D4C463B}"/>
    <cellStyle name="Normal 3 7 2 3 3" xfId="9763" xr:uid="{2DBD5273-B510-4AB4-86FE-26D7C3FDE517}"/>
    <cellStyle name="Normal 3 7 2 3_5.3 Investments associated cy" xfId="6904" xr:uid="{48858EB9-4CFD-4820-A7A7-137610258D02}"/>
    <cellStyle name="Normal 3 7 2 4" xfId="2500" xr:uid="{67E71946-4DB1-4C45-A8C9-75977855E7F7}"/>
    <cellStyle name="Normal 3 7 2 4 2" xfId="5705" xr:uid="{95168BB1-A201-49CF-9A3F-278F8316F5A5}"/>
    <cellStyle name="Normal 3 7 2 4 2 2" xfId="13495" xr:uid="{B532EF3D-F73A-43D0-A3E7-8FF555E22CDE}"/>
    <cellStyle name="Normal 3 7 2 4 3" xfId="10462" xr:uid="{04196AA6-5F01-4DEC-AE42-40931A4D0D0D}"/>
    <cellStyle name="Normal 3 7 2 4_5.3 Investments associated cy" xfId="6905" xr:uid="{A6638203-6E8A-4717-ABBA-AE9E730FBE98}"/>
    <cellStyle name="Normal 3 7 2 5" xfId="3698" xr:uid="{8A7EE05E-21FE-4B64-A5CD-B40D424D1807}"/>
    <cellStyle name="Normal 3 7 2 5 2" xfId="11622" xr:uid="{DA0EC212-ADC9-4425-8160-46E6C6793113}"/>
    <cellStyle name="Normal 3 7 2 6" xfId="4525" xr:uid="{BA00E497-7F05-4690-8C4A-83E5208F4292}"/>
    <cellStyle name="Normal 3 7 2 6 2" xfId="12324" xr:uid="{D497A7EB-6673-4287-9464-1D4EE79A20E8}"/>
    <cellStyle name="Normal 3 7 2 7" xfId="9135" xr:uid="{AB5CC480-330E-4425-8F8A-C93D2AA25CC7}"/>
    <cellStyle name="Normal 3 7 2_3.10 Impairments" xfId="1210" xr:uid="{26896CB2-0C60-49FF-B903-77A74BE76AC5}"/>
    <cellStyle name="Normal 3 7 3" xfId="774" xr:uid="{140D45F9-4871-4ED1-96EB-581BFFAD6DA4}"/>
    <cellStyle name="Normal 3 7 3 2" xfId="1939" xr:uid="{F55AFEB2-AC5E-42AC-85B8-3AC86AA0AF97}"/>
    <cellStyle name="Normal 3 7 3 2 2" xfId="5144" xr:uid="{33BD3C2B-6929-4549-B7CD-3230BC464F94}"/>
    <cellStyle name="Normal 3 7 3 2 2 2" xfId="12935" xr:uid="{58A3CE6A-6DBF-4B5D-A6AB-268F900B11CC}"/>
    <cellStyle name="Normal 3 7 3 2 3" xfId="9905" xr:uid="{445D2055-DA97-4FED-8CD4-A59C63568FCB}"/>
    <cellStyle name="Normal 3 7 3 2_5.3 Investments associated cy" xfId="6906" xr:uid="{3100454B-B5C8-4544-BF2B-0E5EF680AE89}"/>
    <cellStyle name="Normal 3 7 3 3" xfId="2749" xr:uid="{B345690E-7874-43C2-9DEC-540A4DD75B21}"/>
    <cellStyle name="Normal 3 7 3 3 2" xfId="5954" xr:uid="{6A855EF5-7F32-4699-96DA-E14B66244987}"/>
    <cellStyle name="Normal 3 7 3 3 2 2" xfId="13744" xr:uid="{9782E9D1-C654-4668-972A-1BD2357AE462}"/>
    <cellStyle name="Normal 3 7 3 3 3" xfId="10711" xr:uid="{048F2D9F-9C69-4145-96FE-0D13CD55142E}"/>
    <cellStyle name="Normal 3 7 3 3_5.3 Investments associated cy" xfId="6907" xr:uid="{F56405D0-C413-4299-8216-AD705F459F75}"/>
    <cellStyle name="Normal 3 7 3 4" xfId="3945" xr:uid="{7A34939B-D97C-43EB-BE0E-83FC067322C9}"/>
    <cellStyle name="Normal 3 7 3 4 2" xfId="11869" xr:uid="{C42E4296-FAC2-4CAE-A696-839B1BE6D388}"/>
    <cellStyle name="Normal 3 7 3 5" xfId="4641" xr:uid="{696E537F-5F8A-4E16-A980-199BA8CDAA9F}"/>
    <cellStyle name="Normal 3 7 3 5 2" xfId="12440" xr:uid="{5CDDA54B-39CD-4620-9392-EE2A10E81B0B}"/>
    <cellStyle name="Normal 3 7 3 6" xfId="9405" xr:uid="{77E7F500-7690-4401-92FB-69B4107C501D}"/>
    <cellStyle name="Normal 3 7 3_3.10 Impairments" xfId="1212" xr:uid="{8C3C6B7B-0837-440B-ADC6-C441F6C7BC35}"/>
    <cellStyle name="Normal 3 7 4" xfId="1668" xr:uid="{CEA00E66-EF25-478E-AD61-CEB51FC5911E}"/>
    <cellStyle name="Normal 3 7 4 2" xfId="4873" xr:uid="{EC8F8BBE-15A5-4A69-9228-BA37FF7F1169}"/>
    <cellStyle name="Normal 3 7 4 2 2" xfId="12664" xr:uid="{0AC01120-F63D-42CD-A869-F0ED0EA6EF6A}"/>
    <cellStyle name="Normal 3 7 4 3" xfId="9634" xr:uid="{75163724-381C-407B-AF2F-BD9B13E83C40}"/>
    <cellStyle name="Normal 3 7 4_5.3 Investments associated cy" xfId="6908" xr:uid="{2C9A9A05-1D52-4700-AB18-8F3F0E19DE93}"/>
    <cellStyle name="Normal 3 7 5" xfId="2228" xr:uid="{1BC7BBC2-7A4A-42EE-83E8-EE4A77551DBB}"/>
    <cellStyle name="Normal 3 7 5 2" xfId="5433" xr:uid="{4F418A16-8C16-4ECB-A7B4-3D812398437F}"/>
    <cellStyle name="Normal 3 7 5 2 2" xfId="13223" xr:uid="{85800E34-BDDD-4BA6-9FF9-60C2FBF5CE00}"/>
    <cellStyle name="Normal 3 7 5 3" xfId="10190" xr:uid="{E2F8C3A6-D7B3-45CF-B1D3-41169A7CCFC9}"/>
    <cellStyle name="Normal 3 7 5_5.3 Investments associated cy" xfId="6909" xr:uid="{E09DA109-C8BE-4357-B672-7EE0E6BFA571}"/>
    <cellStyle name="Normal 3 7 6" xfId="3415" xr:uid="{E3699C99-0A4A-4258-8BB1-3AC7157A7156}"/>
    <cellStyle name="Normal 3 7 6 2" xfId="11350" xr:uid="{83E7E647-FF25-4739-8608-2DA55F4364B7}"/>
    <cellStyle name="Normal 3 7 7" xfId="4431" xr:uid="{DECF2ED5-7F9C-48A2-A843-6873A7C9974F}"/>
    <cellStyle name="Normal 3 7 7 2" xfId="12230" xr:uid="{50734754-1FC8-4A3B-85C1-C68204B8ACB3}"/>
    <cellStyle name="Normal 3 7 8" xfId="8834" xr:uid="{24027DC0-C581-4430-B52A-928A665A033C}"/>
    <cellStyle name="Normal 3 7_3.10 Impairments" xfId="1209" xr:uid="{580C85C0-414B-451C-82B0-A7A738619B64}"/>
    <cellStyle name="Normal 3 8" xfId="212" xr:uid="{408D983B-5487-4AAC-9636-E8CBDA192C84}"/>
    <cellStyle name="Normal 3 8 2" xfId="516" xr:uid="{73AB86F6-B462-421C-A2C2-D7628487BA7B}"/>
    <cellStyle name="Normal 3 8 2 2" xfId="874" xr:uid="{6C084059-97C3-4105-B546-5B47435EA042}"/>
    <cellStyle name="Normal 3 8 2 2 2" xfId="2039" xr:uid="{0BDDA377-9D2A-4093-8C0E-293E23723662}"/>
    <cellStyle name="Normal 3 8 2 2 2 2" xfId="5244" xr:uid="{8392AD31-E0E3-4B97-95A8-73200F2EE4C9}"/>
    <cellStyle name="Normal 3 8 2 2 2 2 2" xfId="13035" xr:uid="{EBDC8C0D-9F54-4B40-89F4-06B687169F93}"/>
    <cellStyle name="Normal 3 8 2 2 2 3" xfId="10005" xr:uid="{DE0D83CB-9EC4-4A56-9D4D-88EAF3AA1AC0}"/>
    <cellStyle name="Normal 3 8 2 2 2_5.3 Investments associated cy" xfId="6910" xr:uid="{D9259F09-00D1-4B12-AF79-BBA0EF68A6CA}"/>
    <cellStyle name="Normal 3 8 2 2 3" xfId="2849" xr:uid="{48C7D2EB-677A-4845-B66E-AB75FCB518B3}"/>
    <cellStyle name="Normal 3 8 2 2 3 2" xfId="6054" xr:uid="{8CB80CF3-F71A-4EFA-9209-639C1681A290}"/>
    <cellStyle name="Normal 3 8 2 2 3 2 2" xfId="13844" xr:uid="{C7906520-7227-4EF1-8216-5717D04443B9}"/>
    <cellStyle name="Normal 3 8 2 2 3 3" xfId="10811" xr:uid="{1200872C-88C7-4B04-9C29-C1FBA066905B}"/>
    <cellStyle name="Normal 3 8 2 2 3_5.3 Investments associated cy" xfId="6911" xr:uid="{3D6AA69C-E6AD-45F4-AD7F-FDF075E805FE}"/>
    <cellStyle name="Normal 3 8 2 2 4" xfId="4045" xr:uid="{3E1E6421-7BEE-4E20-9254-60A2937BF854}"/>
    <cellStyle name="Normal 3 8 2 2 4 2" xfId="11969" xr:uid="{7C132F6C-FA81-4C3B-9EF7-EF54E83F4FD3}"/>
    <cellStyle name="Normal 3 8 2 2 5" xfId="4741" xr:uid="{33EE136B-7501-4D05-A6A9-7B43E5FF135E}"/>
    <cellStyle name="Normal 3 8 2 2 5 2" xfId="12540" xr:uid="{E0DBC25A-D42E-4772-85A2-4DBFCAF45C98}"/>
    <cellStyle name="Normal 3 8 2 2 6" xfId="9505" xr:uid="{A72C6589-4AF7-4DB5-9703-CAA54520A863}"/>
    <cellStyle name="Normal 3 8 2 2_3.10 Impairments" xfId="1215" xr:uid="{19105E29-94B7-41CD-8504-A9DE32FAB8AE}"/>
    <cellStyle name="Normal 3 8 2 3" xfId="1804" xr:uid="{8CDE58C7-11B1-42D8-B04A-FDA2CF5ECD5D}"/>
    <cellStyle name="Normal 3 8 2 3 2" xfId="5009" xr:uid="{B5C1C67C-47AE-4E33-80BF-B2950438E1E2}"/>
    <cellStyle name="Normal 3 8 2 3 2 2" xfId="12800" xr:uid="{412A58DB-8C48-444B-BFF2-0E0B2E887398}"/>
    <cellStyle name="Normal 3 8 2 3 3" xfId="9770" xr:uid="{75360E4B-3361-47DA-A123-1FADE927E430}"/>
    <cellStyle name="Normal 3 8 2 3_5.3 Investments associated cy" xfId="6912" xr:uid="{912F44C1-E4EE-4DAA-A4F8-8201933BA3D3}"/>
    <cellStyle name="Normal 3 8 2 4" xfId="2512" xr:uid="{3E578866-627B-4E16-A2A9-DF0CC37144C2}"/>
    <cellStyle name="Normal 3 8 2 4 2" xfId="5717" xr:uid="{E6B0A2CB-FE9C-4153-BE58-B9FC6C3F4842}"/>
    <cellStyle name="Normal 3 8 2 4 2 2" xfId="13507" xr:uid="{5D847AC7-2803-46A2-B0FF-6771F50C7C5D}"/>
    <cellStyle name="Normal 3 8 2 4 3" xfId="10474" xr:uid="{C92AD4B1-F0A2-4413-9121-BEEF1512790F}"/>
    <cellStyle name="Normal 3 8 2 4_5.3 Investments associated cy" xfId="6913" xr:uid="{C98238FA-1D5C-4C08-B79F-DECF15C9D2A5}"/>
    <cellStyle name="Normal 3 8 2 5" xfId="3711" xr:uid="{A37635AA-66A1-4CDF-8A1C-AB7B515C2C01}"/>
    <cellStyle name="Normal 3 8 2 5 2" xfId="11635" xr:uid="{773B0660-5DBC-4DB6-B5EF-51082168A49C}"/>
    <cellStyle name="Normal 3 8 2 6" xfId="4531" xr:uid="{9735F666-F46C-400F-85B7-1C53C62FADB9}"/>
    <cellStyle name="Normal 3 8 2 6 2" xfId="12330" xr:uid="{6757C9A7-5B03-437C-A1C6-79E5A92F0C7F}"/>
    <cellStyle name="Normal 3 8 2 7" xfId="9148" xr:uid="{34646120-02BE-40F8-B7E0-B71893B8D24D}"/>
    <cellStyle name="Normal 3 8 2_3.10 Impairments" xfId="1214" xr:uid="{51E99D8B-3DD8-478C-935E-CECA9730364E}"/>
    <cellStyle name="Normal 3 8 3" xfId="780" xr:uid="{1341E7F2-C009-4EB2-9480-FDEC09EC18F9}"/>
    <cellStyle name="Normal 3 8 3 2" xfId="1945" xr:uid="{C68B703C-5962-4324-AF1D-C622515C38E3}"/>
    <cellStyle name="Normal 3 8 3 2 2" xfId="5150" xr:uid="{3348ED93-831A-4C1C-870A-AA4C8706A3FD}"/>
    <cellStyle name="Normal 3 8 3 2 2 2" xfId="12941" xr:uid="{858E9E69-A2CC-437B-8FE1-273D8D8D4C91}"/>
    <cellStyle name="Normal 3 8 3 2 3" xfId="9911" xr:uid="{CBECD6AF-607E-4BB8-B214-EAEF00C6C111}"/>
    <cellStyle name="Normal 3 8 3 2_5.3 Investments associated cy" xfId="6914" xr:uid="{815C88E8-3D46-4BDD-977F-DC1FB1B6B94B}"/>
    <cellStyle name="Normal 3 8 3 3" xfId="2755" xr:uid="{96DC0208-47FA-47F1-958B-ABD652EC9A9C}"/>
    <cellStyle name="Normal 3 8 3 3 2" xfId="5960" xr:uid="{237624D2-55BB-4D18-8E91-C0FC42588320}"/>
    <cellStyle name="Normal 3 8 3 3 2 2" xfId="13750" xr:uid="{1B31EECA-F5D0-4138-9F12-0F9D6EDDF70B}"/>
    <cellStyle name="Normal 3 8 3 3 3" xfId="10717" xr:uid="{C0CD9A5E-41D7-4BC3-9B0D-10A665AC74E4}"/>
    <cellStyle name="Normal 3 8 3 3_5.3 Investments associated cy" xfId="6915" xr:uid="{99ADDAFE-F631-4332-8257-EA031EB112CD}"/>
    <cellStyle name="Normal 3 8 3 4" xfId="3951" xr:uid="{411AF92C-EA93-4E5E-B5C2-7F2BDDF33ED9}"/>
    <cellStyle name="Normal 3 8 3 4 2" xfId="11875" xr:uid="{625E2366-8F77-4171-AA46-E3A22AD53F3F}"/>
    <cellStyle name="Normal 3 8 3 5" xfId="4647" xr:uid="{7492D0B6-BBBA-4C7B-B185-D29DCA155B82}"/>
    <cellStyle name="Normal 3 8 3 5 2" xfId="12446" xr:uid="{519FEB82-501F-4879-BFF6-B202AAB4D323}"/>
    <cellStyle name="Normal 3 8 3 6" xfId="9411" xr:uid="{BF9BE255-817A-4B14-9680-BDA6933FCB90}"/>
    <cellStyle name="Normal 3 8 3_3.10 Impairments" xfId="1216" xr:uid="{D11ABCDE-E30B-4F71-B515-215FB09607FC}"/>
    <cellStyle name="Normal 3 8 4" xfId="1675" xr:uid="{06EF60BB-6AE2-4694-8538-28E002ECAA53}"/>
    <cellStyle name="Normal 3 8 4 2" xfId="4880" xr:uid="{F2050101-1AE3-4A5D-90C5-942C934C22A8}"/>
    <cellStyle name="Normal 3 8 4 2 2" xfId="12671" xr:uid="{BAE1E325-184D-4FBB-965E-F37375FC9207}"/>
    <cellStyle name="Normal 3 8 4 3" xfId="9641" xr:uid="{EEBD82D6-BD6B-4E59-B306-15C32E918990}"/>
    <cellStyle name="Normal 3 8 4_5.3 Investments associated cy" xfId="6916" xr:uid="{30A12BA2-F934-4694-B42F-E87A7747B10C}"/>
    <cellStyle name="Normal 3 8 5" xfId="2240" xr:uid="{B7D51ECA-42CB-44C5-AB9D-2E537AF36241}"/>
    <cellStyle name="Normal 3 8 5 2" xfId="5445" xr:uid="{640DEBE2-719C-40A9-AB08-A2A353001CA8}"/>
    <cellStyle name="Normal 3 8 5 2 2" xfId="13235" xr:uid="{86AAE3AB-EBF7-44CB-8686-AA057A8E47BB}"/>
    <cellStyle name="Normal 3 8 5 3" xfId="10202" xr:uid="{1ED0CD32-EDA2-4B6F-802D-72E0AFF60B2C}"/>
    <cellStyle name="Normal 3 8 5_5.3 Investments associated cy" xfId="6917" xr:uid="{D8A854A5-F2C0-48D5-B8CF-BE52A1A91BFD}"/>
    <cellStyle name="Normal 3 8 6" xfId="3429" xr:uid="{783F782E-91B4-4309-9F28-33FA0A06EEBC}"/>
    <cellStyle name="Normal 3 8 6 2" xfId="11363" xr:uid="{E0A3308C-4E2D-4E8A-AFE3-33F1578A5628}"/>
    <cellStyle name="Normal 3 8 7" xfId="4437" xr:uid="{71FF469D-582E-4BB1-AB4B-11B000489C2E}"/>
    <cellStyle name="Normal 3 8 7 2" xfId="12236" xr:uid="{8A0C7A54-5A26-49DB-AC2D-078AEAA76637}"/>
    <cellStyle name="Normal 3 8 8" xfId="8847" xr:uid="{835CA3DC-12EF-458F-9EF2-2229FDB57C7F}"/>
    <cellStyle name="Normal 3 8_3.10 Impairments" xfId="1213" xr:uid="{5EEBCB60-9AB3-4718-ADFC-53E3A8F01D02}"/>
    <cellStyle name="Normal 3 9" xfId="221" xr:uid="{0B8E4064-E4AA-4EB6-B9FD-B66875B19421}"/>
    <cellStyle name="Normal 3 9 2" xfId="525" xr:uid="{5B1A3B62-9628-4169-B638-2E5CC0B49F96}"/>
    <cellStyle name="Normal 3 9 2 2" xfId="880" xr:uid="{B14AA0EE-FADD-4FD8-8F9B-36B456711299}"/>
    <cellStyle name="Normal 3 9 2 2 2" xfId="2045" xr:uid="{01032605-E2C4-434A-A627-3012F5FB2CF3}"/>
    <cellStyle name="Normal 3 9 2 2 2 2" xfId="5250" xr:uid="{80ECA658-5817-4A6F-B8B5-0ECC88FAFEB5}"/>
    <cellStyle name="Normal 3 9 2 2 2 2 2" xfId="13041" xr:uid="{243611EC-A374-45AF-96F1-4351D81907DA}"/>
    <cellStyle name="Normal 3 9 2 2 2 3" xfId="10011" xr:uid="{E4B1D9D7-AF8C-43E0-ADE0-F271C453AABF}"/>
    <cellStyle name="Normal 3 9 2 2 2_5.3 Investments associated cy" xfId="6918" xr:uid="{56E6CCD4-82E8-4507-88F0-D1302F393CB4}"/>
    <cellStyle name="Normal 3 9 2 2 3" xfId="2855" xr:uid="{F41552BE-AC56-45F0-AE8C-6E5A1172DC48}"/>
    <cellStyle name="Normal 3 9 2 2 3 2" xfId="6060" xr:uid="{F4D4AD13-A74E-49A4-9291-907B4A8FE993}"/>
    <cellStyle name="Normal 3 9 2 2 3 2 2" xfId="13850" xr:uid="{94968298-A37B-4BF1-A9E3-250C39DF40AE}"/>
    <cellStyle name="Normal 3 9 2 2 3 3" xfId="10817" xr:uid="{39AB450E-C2C4-4EC7-8B34-649421F175A9}"/>
    <cellStyle name="Normal 3 9 2 2 3_5.3 Investments associated cy" xfId="6919" xr:uid="{BF814650-7222-4D9B-BD38-482BC00BF0EE}"/>
    <cellStyle name="Normal 3 9 2 2 4" xfId="4051" xr:uid="{5D65CB45-ECE5-4BA2-BE0F-AE4619B1F571}"/>
    <cellStyle name="Normal 3 9 2 2 4 2" xfId="11975" xr:uid="{9EF972B2-4908-4FA8-9AF8-1DAF9ABDEF26}"/>
    <cellStyle name="Normal 3 9 2 2 5" xfId="4747" xr:uid="{AC06006A-CA79-48EA-8B7D-7E58C3F1A086}"/>
    <cellStyle name="Normal 3 9 2 2 5 2" xfId="12546" xr:uid="{49093B52-7A4F-42EF-B0DA-47831DA1F7C2}"/>
    <cellStyle name="Normal 3 9 2 2 6" xfId="9511" xr:uid="{7C710519-86E5-4039-9346-4A97713C085D}"/>
    <cellStyle name="Normal 3 9 2 2_3.10 Impairments" xfId="1219" xr:uid="{FECB65DC-4216-486B-AFD7-77B197DF8A7B}"/>
    <cellStyle name="Normal 3 9 2 3" xfId="1811" xr:uid="{18E31A53-D084-4415-BD98-F413D006F0D0}"/>
    <cellStyle name="Normal 3 9 2 3 2" xfId="5016" xr:uid="{6448B0E1-ED3A-4E86-9341-43F972D10CE6}"/>
    <cellStyle name="Normal 3 9 2 3 2 2" xfId="12807" xr:uid="{1BBDFE29-0047-4223-8375-ADA7EF7C1E8E}"/>
    <cellStyle name="Normal 3 9 2 3 3" xfId="9777" xr:uid="{B29468B6-FBA0-41A7-AF7F-712B11E13E9F}"/>
    <cellStyle name="Normal 3 9 2 3_5.3 Investments associated cy" xfId="6920" xr:uid="{707CF954-B5D9-49E6-91E6-AD3DBC2DBF1C}"/>
    <cellStyle name="Normal 3 9 2 4" xfId="2520" xr:uid="{1120CC9F-FD26-47CD-9442-D67A04DDC655}"/>
    <cellStyle name="Normal 3 9 2 4 2" xfId="5725" xr:uid="{EB6EB256-CC18-41E7-A010-5D18C8EFB152}"/>
    <cellStyle name="Normal 3 9 2 4 2 2" xfId="13515" xr:uid="{2221E8FA-6231-442A-803B-A4975693EACA}"/>
    <cellStyle name="Normal 3 9 2 4 3" xfId="10482" xr:uid="{EA868A12-F14A-45BC-AE47-57E1B140960C}"/>
    <cellStyle name="Normal 3 9 2 4_5.3 Investments associated cy" xfId="6921" xr:uid="{DDABC572-2126-4176-A0F5-5C8358123A86}"/>
    <cellStyle name="Normal 3 9 2 5" xfId="3719" xr:uid="{6553CE8D-83EA-4FBE-8B75-BEFA7DE6A957}"/>
    <cellStyle name="Normal 3 9 2 5 2" xfId="11643" xr:uid="{526A2099-5091-47DC-BEA2-451C557E8247}"/>
    <cellStyle name="Normal 3 9 2 6" xfId="4537" xr:uid="{0083DDD8-96B1-41AD-86F0-6E603F35619C}"/>
    <cellStyle name="Normal 3 9 2 6 2" xfId="12336" xr:uid="{68171070-3A81-4EBB-9C79-C943E4C2DBEF}"/>
    <cellStyle name="Normal 3 9 2 7" xfId="9157" xr:uid="{055464C3-01DB-4CB6-AF98-CD9DC24C8DD4}"/>
    <cellStyle name="Normal 3 9 2_3.10 Impairments" xfId="1218" xr:uid="{8C9BC7E7-FC2B-487A-9B5A-51E17C5A3970}"/>
    <cellStyle name="Normal 3 9 3" xfId="786" xr:uid="{1CE59B7E-4029-4D21-97BF-E110EEA49B47}"/>
    <cellStyle name="Normal 3 9 3 2" xfId="1951" xr:uid="{D8A037B5-6245-4559-8A11-027D881B31E6}"/>
    <cellStyle name="Normal 3 9 3 2 2" xfId="5156" xr:uid="{F8C1F3F5-B1DD-497D-A27D-83C5131A7819}"/>
    <cellStyle name="Normal 3 9 3 2 2 2" xfId="12947" xr:uid="{364E7B24-9F48-4E7C-A1F1-750A59003EAA}"/>
    <cellStyle name="Normal 3 9 3 2 3" xfId="9917" xr:uid="{84DCC0EE-B74C-41BC-9D9F-DD69F4E9D678}"/>
    <cellStyle name="Normal 3 9 3 2_5.3 Investments associated cy" xfId="6922" xr:uid="{4E8F1D61-8AD0-4DBC-8942-B6C7F968AA07}"/>
    <cellStyle name="Normal 3 9 3 3" xfId="2761" xr:uid="{82C75734-DB36-4AC7-955C-D7A666500608}"/>
    <cellStyle name="Normal 3 9 3 3 2" xfId="5966" xr:uid="{623F455A-F0C3-4979-8AC8-87948EDB244A}"/>
    <cellStyle name="Normal 3 9 3 3 2 2" xfId="13756" xr:uid="{824C8B73-FFFE-4CA0-93BB-929B3CFACFEB}"/>
    <cellStyle name="Normal 3 9 3 3 3" xfId="10723" xr:uid="{0B580A65-36A5-406B-ACF6-D1C96DD20169}"/>
    <cellStyle name="Normal 3 9 3 3_5.3 Investments associated cy" xfId="6923" xr:uid="{561816B7-DB0F-4F65-9004-E08120DA8407}"/>
    <cellStyle name="Normal 3 9 3 4" xfId="3957" xr:uid="{CDC08831-E1F8-4465-8945-2E882A02CFC4}"/>
    <cellStyle name="Normal 3 9 3 4 2" xfId="11881" xr:uid="{92DECCF0-80E3-492B-9B55-2001A95A8443}"/>
    <cellStyle name="Normal 3 9 3 5" xfId="4653" xr:uid="{CA84DB81-2A30-4D3D-A2E1-25404BE41F3C}"/>
    <cellStyle name="Normal 3 9 3 5 2" xfId="12452" xr:uid="{00018736-1FD7-4DB6-8AF0-5286B616E4F7}"/>
    <cellStyle name="Normal 3 9 3 6" xfId="9417" xr:uid="{464BCE86-B578-4445-B72A-52F6FD3C934A}"/>
    <cellStyle name="Normal 3 9 3_3.10 Impairments" xfId="1220" xr:uid="{6B2ED797-E90C-49F7-AF05-6BBBCE5AA05F}"/>
    <cellStyle name="Normal 3 9 4" xfId="1682" xr:uid="{826946CF-F483-4495-AD81-A20D9276ED80}"/>
    <cellStyle name="Normal 3 9 4 2" xfId="4887" xr:uid="{DD8AA55E-BA25-41E9-A6EB-C7CB1402AB5E}"/>
    <cellStyle name="Normal 3 9 4 2 2" xfId="12678" xr:uid="{D8AB3B93-7B17-439C-A396-775E5E609322}"/>
    <cellStyle name="Normal 3 9 4 3" xfId="9648" xr:uid="{7C0D5F87-BD5C-4B72-96A9-87666B772C3D}"/>
    <cellStyle name="Normal 3 9 4_5.3 Investments associated cy" xfId="6924" xr:uid="{B3B7FDD8-2F10-4D16-B30E-34602ED7F577}"/>
    <cellStyle name="Normal 3 9 5" xfId="2248" xr:uid="{87DD4221-3195-4C47-AFF0-49438C65818B}"/>
    <cellStyle name="Normal 3 9 5 2" xfId="5453" xr:uid="{2F910855-BC0C-4E3A-9B2F-1494D83784D5}"/>
    <cellStyle name="Normal 3 9 5 2 2" xfId="13243" xr:uid="{59DE51F7-6B61-4A12-9A26-0A200754451C}"/>
    <cellStyle name="Normal 3 9 5 3" xfId="10210" xr:uid="{8A7EF4A1-B8E6-416C-A919-61B3E38E0C68}"/>
    <cellStyle name="Normal 3 9 5_5.3 Investments associated cy" xfId="6925" xr:uid="{D935CAFB-AA0A-4128-87FC-BD87F4D7FE65}"/>
    <cellStyle name="Normal 3 9 6" xfId="3437" xr:uid="{6D970AC1-E187-470C-A62E-4B078B12D874}"/>
    <cellStyle name="Normal 3 9 6 2" xfId="11371" xr:uid="{802D994B-CFF7-4299-9680-F4BB11F4A330}"/>
    <cellStyle name="Normal 3 9 7" xfId="4443" xr:uid="{725E843B-35F7-4DC2-B37B-E568A605D264}"/>
    <cellStyle name="Normal 3 9 7 2" xfId="12242" xr:uid="{6C4BFE59-A2D4-460E-AF49-DFB8D5384252}"/>
    <cellStyle name="Normal 3 9 8" xfId="8856" xr:uid="{B3DB1C1A-E8E5-4A1C-9699-B0070536EFC3}"/>
    <cellStyle name="Normal 3 9_3.10 Impairments" xfId="1217" xr:uid="{F2597AAB-686E-4D3A-9347-446945ABB545}"/>
    <cellStyle name="Normal 3_~1520012" xfId="8537" xr:uid="{BBD4237C-E89A-4FE6-9A2B-559A3BC9BBC8}"/>
    <cellStyle name="Normal 4" xfId="63" xr:uid="{C2F18DF2-DE8B-49AB-8CEF-60E91D261E4D}"/>
    <cellStyle name="Normal 4 2" xfId="3294" xr:uid="{4B39F237-7973-4B34-8C07-29C3544A2AD6}"/>
    <cellStyle name="Normal 4 3" xfId="4325" xr:uid="{F27A6B98-C9E9-4E89-8841-BB634DE483EA}"/>
    <cellStyle name="Normal 4 3 2" xfId="12161" xr:uid="{440C33E8-9B1B-4471-B00A-BB72F4C9FE11}"/>
    <cellStyle name="Normal 4_Changes equity" xfId="3298" xr:uid="{449AF075-CD5D-4F00-9E46-851EF585D0CA}"/>
    <cellStyle name="Normal 5" xfId="64" xr:uid="{D157A727-E9FA-41E4-BA88-3CB4003139CC}"/>
    <cellStyle name="Normal 5 10" xfId="3325" xr:uid="{8532B23C-2F6A-4808-9FD1-4FED0CE4C1C2}"/>
    <cellStyle name="Normal 5 10 2" xfId="11269" xr:uid="{0F95E392-6F44-42A2-B9E4-D729BD8911D7}"/>
    <cellStyle name="Normal 5 11" xfId="4404" xr:uid="{A43A6AB7-07B5-40B4-AE0E-A4AAA9047F3F}"/>
    <cellStyle name="Normal 5 11 2" xfId="12203" xr:uid="{F10655EB-45FD-45EF-8AA4-BEC036A09025}"/>
    <cellStyle name="Normal 5 12" xfId="8538" xr:uid="{F911450E-C005-4A4D-A743-1EB162A29DC6}"/>
    <cellStyle name="Normal 5 13" xfId="8750" xr:uid="{30587ABC-4DAB-41F6-8D18-07140B5259D4}"/>
    <cellStyle name="Normal 5 2" xfId="117" xr:uid="{FC4A4051-3003-43B7-BF2E-9402CC3ED7EB}"/>
    <cellStyle name="Normal 5 2 2" xfId="8539" xr:uid="{9CEE5017-5E43-49A5-B977-DDCD11E70B66}"/>
    <cellStyle name="Normal 5 3" xfId="434" xr:uid="{962C4FE7-132F-44D0-974D-783415BE5F09}"/>
    <cellStyle name="Normal 5 3 2" xfId="844" xr:uid="{7979A197-B414-4AE8-A1E9-F2B04B0F3628}"/>
    <cellStyle name="Normal 5 3 2 2" xfId="2009" xr:uid="{F49271CD-70B2-4F48-9969-79C0BB0A60AA}"/>
    <cellStyle name="Normal 5 3 2 2 2" xfId="5214" xr:uid="{A923BDDE-0E15-4C95-B1E5-5D7AF3AB615E}"/>
    <cellStyle name="Normal 5 3 2 2 2 2" xfId="13005" xr:uid="{A83F46DA-76E3-41ED-8BC6-32F1ECF10EB1}"/>
    <cellStyle name="Normal 5 3 2 2 3" xfId="9975" xr:uid="{3FF6F1C6-4A6F-4559-AB69-DBCF47902E21}"/>
    <cellStyle name="Normal 5 3 2 2_5.3 Investments associated cy" xfId="6926" xr:uid="{A317C513-2562-4ED0-8512-E356A3093628}"/>
    <cellStyle name="Normal 5 3 2 3" xfId="2819" xr:uid="{7E2E735C-6575-4FA9-9E10-AE9472316023}"/>
    <cellStyle name="Normal 5 3 2 3 2" xfId="6024" xr:uid="{D21AADF9-5272-4F50-82A5-90448E0D4302}"/>
    <cellStyle name="Normal 5 3 2 3 2 2" xfId="13814" xr:uid="{B50C5E58-5EDA-43AF-8FAE-557685F2E206}"/>
    <cellStyle name="Normal 5 3 2 3 3" xfId="10781" xr:uid="{0020FF07-0B04-4F97-A3DD-9AE34CF65B94}"/>
    <cellStyle name="Normal 5 3 2 3_5.3 Investments associated cy" xfId="6927" xr:uid="{8CF5A897-B8FB-40DC-86B9-67C9BBCF4634}"/>
    <cellStyle name="Normal 5 3 2 4" xfId="4015" xr:uid="{048A8420-034B-4A12-96AE-D5B01E59F825}"/>
    <cellStyle name="Normal 5 3 2 4 2" xfId="11939" xr:uid="{8626DB80-46F4-422E-BC97-1E329C3B548D}"/>
    <cellStyle name="Normal 5 3 2 5" xfId="4711" xr:uid="{F912A379-566E-4FD3-A837-92B0B028A397}"/>
    <cellStyle name="Normal 5 3 2 5 2" xfId="12510" xr:uid="{DFB804AA-27F6-44D5-9CD4-9A97BE26599F}"/>
    <cellStyle name="Normal 5 3 2 6" xfId="9475" xr:uid="{A4E17137-D344-4CCC-ADC1-9F89E9CF49EA}"/>
    <cellStyle name="Normal 5 3 2_3.10 Impairments" xfId="1222" xr:uid="{BDDDAE1A-ED61-4340-9C22-CEBCDE9B6B2F}"/>
    <cellStyle name="Normal 5 3 3" xfId="1766" xr:uid="{15528081-4E6C-4EE8-8595-89E82140EAFC}"/>
    <cellStyle name="Normal 5 3 3 2" xfId="4971" xr:uid="{5829FF31-B1D0-4DC4-8876-F0FBB32D26F9}"/>
    <cellStyle name="Normal 5 3 3 2 2" xfId="12762" xr:uid="{82B5A6BF-38A6-4663-902E-68DCB8685932}"/>
    <cellStyle name="Normal 5 3 3 3" xfId="9732" xr:uid="{A3A397E7-E1D1-42B5-B2E2-84ABF19C255C}"/>
    <cellStyle name="Normal 5 3 3_5.3 Investments associated cy" xfId="6928" xr:uid="{2691A7A2-9FBC-45CE-93B9-BA98EB13A539}"/>
    <cellStyle name="Normal 5 3 4" xfId="2439" xr:uid="{059A9A9C-4BCC-4076-A788-15C7FD738D75}"/>
    <cellStyle name="Normal 5 3 4 2" xfId="5644" xr:uid="{70526339-236E-4F99-A15A-4433DB70D3D2}"/>
    <cellStyle name="Normal 5 3 4 2 2" xfId="13434" xr:uid="{2A931B6A-C98A-4166-8F15-C22C55669EF7}"/>
    <cellStyle name="Normal 5 3 4 3" xfId="10401" xr:uid="{C26E4638-DBD7-4A53-ADB6-41AC2444CCE5}"/>
    <cellStyle name="Normal 5 3 4_5.3 Investments associated cy" xfId="6929" xr:uid="{DC4C022F-3312-4BAC-874C-00134AFEA2F5}"/>
    <cellStyle name="Normal 5 3 5" xfId="3636" xr:uid="{AD7BC70B-3DD8-4AC1-9C3D-CC6FF8D5F19A}"/>
    <cellStyle name="Normal 5 3 5 2" xfId="11561" xr:uid="{1A1587C6-705A-4200-BCEB-9EE603AD21DF}"/>
    <cellStyle name="Normal 5 3 6" xfId="4501" xr:uid="{3294AD77-C654-4A47-BB7D-1CF65954C371}"/>
    <cellStyle name="Normal 5 3 6 2" xfId="12300" xr:uid="{F781BE21-0F35-49B9-ACA2-A36B97ACF193}"/>
    <cellStyle name="Normal 5 3 7" xfId="9068" xr:uid="{44067ED4-59E8-4AD3-B8AC-3A74868BC395}"/>
    <cellStyle name="Normal 5 3_3.10 Impairments" xfId="1221" xr:uid="{D2413992-9A51-4CE4-8659-0F81658F7961}"/>
    <cellStyle name="Normal 5 4" xfId="728" xr:uid="{E37FA31E-34B6-41F8-8D88-11A05A385EC1}"/>
    <cellStyle name="Normal 5 4 2" xfId="938" xr:uid="{D9ED635E-B9A5-4F8B-BBF4-A17668E8AB48}"/>
    <cellStyle name="Normal 5 4 2 2" xfId="2103" xr:uid="{AD03E1ED-7FB4-4760-B6D9-B61562958493}"/>
    <cellStyle name="Normal 5 4 2 2 2" xfId="5308" xr:uid="{CE5A9971-5C06-4155-BF87-33216A9310AE}"/>
    <cellStyle name="Normal 5 4 2 2 2 2" xfId="13099" xr:uid="{00C0E280-BD31-42E6-AD50-417FDBB04A4F}"/>
    <cellStyle name="Normal 5 4 2 2 3" xfId="10069" xr:uid="{596610E8-5F1D-43C3-81CC-EE8240992F2E}"/>
    <cellStyle name="Normal 5 4 2 2_5.3 Investments associated cy" xfId="6930" xr:uid="{55B0498D-CCCE-479F-8DB7-6D58F01E1D6A}"/>
    <cellStyle name="Normal 5 4 2 3" xfId="2913" xr:uid="{521BEAAF-5AC0-47AC-962A-57972B58F2E8}"/>
    <cellStyle name="Normal 5 4 2 3 2" xfId="6118" xr:uid="{AD73F5B5-3C03-4971-B1D0-150C356146FE}"/>
    <cellStyle name="Normal 5 4 2 3 2 2" xfId="13908" xr:uid="{F4BC6824-04A4-46C7-AE86-4CEDB7C91485}"/>
    <cellStyle name="Normal 5 4 2 3 3" xfId="10875" xr:uid="{0C8C4624-C2D4-45C4-B2A2-69146FB8C611}"/>
    <cellStyle name="Normal 5 4 2 3_5.3 Investments associated cy" xfId="6931" xr:uid="{A2EDF78F-E0C4-4957-8E6B-F8AFD1A52C20}"/>
    <cellStyle name="Normal 5 4 2 4" xfId="4109" xr:uid="{1C125B40-09B1-4387-A802-ABA0BE464A1C}"/>
    <cellStyle name="Normal 5 4 2 4 2" xfId="12033" xr:uid="{14065AAD-EFAF-4ED6-A899-8E00EA9485E8}"/>
    <cellStyle name="Normal 5 4 2 5" xfId="4805" xr:uid="{289E3DA2-A1B5-4DB7-A7BE-ECDD4B0FAF04}"/>
    <cellStyle name="Normal 5 4 2 5 2" xfId="12604" xr:uid="{DD98BAAB-DC07-4D21-ABE3-0EFF6D1ED6CD}"/>
    <cellStyle name="Normal 5 4 2 6" xfId="9569" xr:uid="{A0729417-5C72-4BF6-A3FB-7DD9067892FB}"/>
    <cellStyle name="Normal 5 4 2_3.10 Impairments" xfId="1224" xr:uid="{A9A5C12C-C905-4178-A032-47C28B01B3AF}"/>
    <cellStyle name="Normal 5 4 3" xfId="1893" xr:uid="{69766791-0497-485E-B9FA-113E9FF2741F}"/>
    <cellStyle name="Normal 5 4 3 2" xfId="5098" xr:uid="{7D3F3651-A695-4C33-8CF4-BA2E2DAE532B}"/>
    <cellStyle name="Normal 5 4 3 2 2" xfId="12889" xr:uid="{4679B6EF-0208-4F1D-A924-0DA12379C054}"/>
    <cellStyle name="Normal 5 4 3 3" xfId="9859" xr:uid="{6EF73D36-27AB-479E-B9F6-05AA188DDBA3}"/>
    <cellStyle name="Normal 5 4 3_5.3 Investments associated cy" xfId="6932" xr:uid="{F5679243-A95D-416A-B14B-2B738E023BFA}"/>
    <cellStyle name="Normal 5 4 4" xfId="2703" xr:uid="{26224E88-5625-43DA-8CE3-401A4E62B73E}"/>
    <cellStyle name="Normal 5 4 4 2" xfId="5908" xr:uid="{6AB40347-0163-4853-A80B-289660719460}"/>
    <cellStyle name="Normal 5 4 4 2 2" xfId="13698" xr:uid="{ACF5B06C-C3B4-46B0-B4EF-B963D45FCB62}"/>
    <cellStyle name="Normal 5 4 4 3" xfId="10665" xr:uid="{B12165C8-2CE0-4B98-9F7B-24666BE67466}"/>
    <cellStyle name="Normal 5 4 4_5.3 Investments associated cy" xfId="6933" xr:uid="{97AAE3FA-57BB-44C6-9080-6D29287045F9}"/>
    <cellStyle name="Normal 5 4 5" xfId="3899" xr:uid="{4CE3C7EE-B677-4B9C-ACDC-06D8F43C9214}"/>
    <cellStyle name="Normal 5 4 5 2" xfId="11823" xr:uid="{A43F10DD-BE12-4E52-819B-5DDD80DDD2C5}"/>
    <cellStyle name="Normal 5 4 6" xfId="4595" xr:uid="{2954BA50-7E07-415D-984B-576D222CFB5B}"/>
    <cellStyle name="Normal 5 4 6 2" xfId="12394" xr:uid="{354DAE7C-85D8-45CE-A35D-ACFA7FCFAB31}"/>
    <cellStyle name="Normal 5 4 7" xfId="9359" xr:uid="{C8DB9405-BF4A-4F63-AC07-D623DF03D759}"/>
    <cellStyle name="Normal 5 4_3.10 Impairments" xfId="1223" xr:uid="{C4AFAF76-D3C8-43EB-A749-80CC00803883}"/>
    <cellStyle name="Normal 5 5" xfId="734" xr:uid="{6E324DE6-0C2A-4687-AD90-87070F6E1067}"/>
    <cellStyle name="Normal 5 5 2" xfId="1899" xr:uid="{73F80E0C-0CA5-4C01-A42C-0D36510F615C}"/>
    <cellStyle name="Normal 5 5 2 2" xfId="5104" xr:uid="{885958FA-0F90-44C4-BC19-86131791A234}"/>
    <cellStyle name="Normal 5 5 2 2 2" xfId="12895" xr:uid="{BD502AF3-7DB1-4D28-9350-DAD224332C6D}"/>
    <cellStyle name="Normal 5 5 2 3" xfId="9865" xr:uid="{B5550CF4-67EC-49B0-A487-5DC6E8405C8C}"/>
    <cellStyle name="Normal 5 5 2_5.3 Investments associated cy" xfId="6934" xr:uid="{EF7FF977-FCA1-4894-9942-144F6C723BAF}"/>
    <cellStyle name="Normal 5 5 3" xfId="2709" xr:uid="{126BB645-51DF-464A-9A66-2561B15C74C4}"/>
    <cellStyle name="Normal 5 5 3 2" xfId="5914" xr:uid="{BED9951E-BD72-4508-B69C-FE267CED6E7D}"/>
    <cellStyle name="Normal 5 5 3 2 2" xfId="13704" xr:uid="{A8780121-FBE9-4E60-AA3A-ED2578207D83}"/>
    <cellStyle name="Normal 5 5 3 3" xfId="10671" xr:uid="{999AC8F3-0BC3-48A1-87B0-1B752B6CCEC2}"/>
    <cellStyle name="Normal 5 5 3_5.3 Investments associated cy" xfId="6935" xr:uid="{F342135C-5BEE-470B-9614-6B9259145D70}"/>
    <cellStyle name="Normal 5 5 4" xfId="3905" xr:uid="{84A659CC-0CF7-4B52-A6B7-967906555932}"/>
    <cellStyle name="Normal 5 5 4 2" xfId="11829" xr:uid="{CF15E30D-9410-4053-BA16-F17531951982}"/>
    <cellStyle name="Normal 5 5 5" xfId="4601" xr:uid="{80494201-B819-4A0C-B546-CC0F0431E25F}"/>
    <cellStyle name="Normal 5 5 5 2" xfId="12400" xr:uid="{B8891F9A-827B-4FE0-958A-B61823A4C496}"/>
    <cellStyle name="Normal 5 5 6" xfId="9365" xr:uid="{D846D055-B22C-483B-AA4D-379DD7258C3E}"/>
    <cellStyle name="Normal 5 5_3.10 Impairments" xfId="1225" xr:uid="{C9387B8F-FEC3-4D72-B32B-9A2D1E91A457}"/>
    <cellStyle name="Normal 5 6" xfId="740" xr:uid="{95AA7CB9-75F8-4B44-9E3D-ECF1B70C7B47}"/>
    <cellStyle name="Normal 5 6 2" xfId="1905" xr:uid="{E5F70C65-C252-4745-8C80-1A355B52152D}"/>
    <cellStyle name="Normal 5 6 2 2" xfId="5110" xr:uid="{87A8705F-F835-4D86-A410-C858D1A73981}"/>
    <cellStyle name="Normal 5 6 2 2 2" xfId="12901" xr:uid="{F6DB1273-3F74-4C28-84AC-88BA09D7AA33}"/>
    <cellStyle name="Normal 5 6 2 3" xfId="9871" xr:uid="{C651DB54-8CB8-4363-8EE6-4F1D1C15F724}"/>
    <cellStyle name="Normal 5 6 2_5.3 Investments associated cy" xfId="6936" xr:uid="{3A18F95F-21A8-4EB9-930F-30A957C42677}"/>
    <cellStyle name="Normal 5 6 3" xfId="2715" xr:uid="{F57DC594-87B5-4237-9637-2294E2B13899}"/>
    <cellStyle name="Normal 5 6 3 2" xfId="5920" xr:uid="{7A6ADBF1-C3F7-412C-9543-A2853F9C1F4C}"/>
    <cellStyle name="Normal 5 6 3 2 2" xfId="13710" xr:uid="{9870CC5A-D1DB-4FD0-A9F3-E614C843C19C}"/>
    <cellStyle name="Normal 5 6 3 3" xfId="10677" xr:uid="{1E79BC14-1E48-4C58-95AB-74EB2A72EF56}"/>
    <cellStyle name="Normal 5 6 3_5.3 Investments associated cy" xfId="6937" xr:uid="{D4CCBF9E-76DB-4F20-B816-1B81B0A22D9F}"/>
    <cellStyle name="Normal 5 6 4" xfId="3911" xr:uid="{2EC8D9A7-18C6-4CA9-ACB8-83659403FA78}"/>
    <cellStyle name="Normal 5 6 4 2" xfId="11835" xr:uid="{3C6407AA-2093-4041-8B46-858EA7594351}"/>
    <cellStyle name="Normal 5 6 5" xfId="4607" xr:uid="{AE00BCEE-0C95-46D3-B66D-C1969E77496D}"/>
    <cellStyle name="Normal 5 6 5 2" xfId="12406" xr:uid="{928BAAE3-50F9-4FFF-9117-AC643C95E268}"/>
    <cellStyle name="Normal 5 6 6" xfId="9371" xr:uid="{B7671C89-29E8-47E6-9F12-F23236ED0FDB}"/>
    <cellStyle name="Normal 5 6_3.10 Impairments" xfId="1226" xr:uid="{4F4152BD-595E-4536-B8E8-F4BBACD1CA99}"/>
    <cellStyle name="Normal 5 7" xfId="750" xr:uid="{8DC7D0FC-AC05-42B5-B3EB-6F988C630765}"/>
    <cellStyle name="Normal 5 7 2" xfId="1915" xr:uid="{FAC69333-C766-47AD-B0BA-9905A4A73853}"/>
    <cellStyle name="Normal 5 7 2 2" xfId="5120" xr:uid="{FCAA275F-2601-4C48-B385-A583CD4BF882}"/>
    <cellStyle name="Normal 5 7 2 2 2" xfId="12911" xr:uid="{6EA1F756-3188-47D9-86C4-7184F32A5457}"/>
    <cellStyle name="Normal 5 7 2 3" xfId="9881" xr:uid="{E9EFA6DA-7935-4750-96C9-E74EE86FE7A6}"/>
    <cellStyle name="Normal 5 7 2_5.3 Investments associated cy" xfId="6938" xr:uid="{818FF903-DF28-430D-B1D7-6415F78A0B0A}"/>
    <cellStyle name="Normal 5 7 3" xfId="2725" xr:uid="{C4A98B7F-DB5E-450B-88F4-CEA863915A5B}"/>
    <cellStyle name="Normal 5 7 3 2" xfId="5930" xr:uid="{CFF1B54B-DB16-43FE-A38C-1CDBDD787819}"/>
    <cellStyle name="Normal 5 7 3 2 2" xfId="13720" xr:uid="{27723E9F-EFBE-4291-B401-1B53FB333E81}"/>
    <cellStyle name="Normal 5 7 3 3" xfId="10687" xr:uid="{E24211E8-BB58-4382-8ECA-FBD339E2940B}"/>
    <cellStyle name="Normal 5 7 3_5.3 Investments associated cy" xfId="6939" xr:uid="{C3946FA0-333F-49CE-837C-04B439FEBE9D}"/>
    <cellStyle name="Normal 5 7 4" xfId="3921" xr:uid="{3991B3D2-905C-4E31-AB24-7D743EFF478F}"/>
    <cellStyle name="Normal 5 7 4 2" xfId="11845" xr:uid="{801DC304-A216-4E36-A522-E1353855D081}"/>
    <cellStyle name="Normal 5 7 5" xfId="4617" xr:uid="{44F014D5-0FAE-4AA5-A87D-66FA0413C55D}"/>
    <cellStyle name="Normal 5 7 5 2" xfId="12416" xr:uid="{FAE05DBA-C65F-409E-A901-8CA1CF1E5A6B}"/>
    <cellStyle name="Normal 5 7 6" xfId="9381" xr:uid="{918FB188-5AF3-4674-8C7D-72AFC8F3A99C}"/>
    <cellStyle name="Normal 5 7_3.10 Impairments" xfId="1227" xr:uid="{0E6E23FE-5E31-4DBC-971D-7353B6AFAC87}"/>
    <cellStyle name="Normal 5 8" xfId="1635" xr:uid="{0D3E8977-5731-48D9-887C-0867CE5E839C}"/>
    <cellStyle name="Normal 5 8 2" xfId="4840" xr:uid="{5B7A12BD-E029-49BD-A747-40591A346D5C}"/>
    <cellStyle name="Normal 5 8 2 2" xfId="12631" xr:uid="{C9F19389-CC42-4845-874C-DE1F45F56EDB}"/>
    <cellStyle name="Normal 5 8 3" xfId="9601" xr:uid="{336015FE-C3F9-4403-88B1-EC7D295E6E6C}"/>
    <cellStyle name="Normal 5 8_5.3 Investments associated cy" xfId="6940" xr:uid="{2109C436-469C-4598-BE63-BB85AA7F7EC7}"/>
    <cellStyle name="Normal 5 9" xfId="2126" xr:uid="{84D4FB17-9FFA-472D-8820-B986EDBADAB0}"/>
    <cellStyle name="Normal 5 9 2" xfId="5331" xr:uid="{0D85CC6A-9848-43B3-85E8-4FEF97BCD861}"/>
    <cellStyle name="Normal 5 9 2 2" xfId="13121" xr:uid="{1F98BBB4-F4D6-40BC-A31A-5452A82B3CC6}"/>
    <cellStyle name="Normal 5 9 3" xfId="10088" xr:uid="{1671A92C-FC17-442A-A170-693F2386FB33}"/>
    <cellStyle name="Normal 5 9_5.3 Investments associated cy" xfId="6941" xr:uid="{A4B3CD2A-5D98-4F2F-94A5-AD9333FECB46}"/>
    <cellStyle name="Normal 5_20130128_ITS on reporting_Annex I_CA" xfId="8540" xr:uid="{62F79F94-7EAA-4C19-9647-CE7F04CD9FDD}"/>
    <cellStyle name="Normal 6" xfId="57" xr:uid="{4587FBA2-F362-4660-B96F-2EFFA1ECB8AF}"/>
    <cellStyle name="Normal 6 10" xfId="235" xr:uid="{82E8854D-8400-426C-9067-FCCE69C83BAF}"/>
    <cellStyle name="Normal 6 10 2" xfId="539" xr:uid="{3249D9CA-B76E-464B-92A9-A921037EBF8E}"/>
    <cellStyle name="Normal 6 10 2 2" xfId="887" xr:uid="{9BF4C9FA-5565-4CFA-B56A-AA280493E14B}"/>
    <cellStyle name="Normal 6 10 2 2 2" xfId="2052" xr:uid="{7A5726B6-EBB0-4EE1-A8C3-ED530DDB7533}"/>
    <cellStyle name="Normal 6 10 2 2 2 2" xfId="5257" xr:uid="{5E8869B7-0543-4E3C-8BF1-E9C72BE64486}"/>
    <cellStyle name="Normal 6 10 2 2 2 2 2" xfId="13048" xr:uid="{A73927C2-0340-43EC-A3A2-3BD25C12723A}"/>
    <cellStyle name="Normal 6 10 2 2 2 3" xfId="10018" xr:uid="{EF380CEA-C0BF-456B-91D6-4C0A236BD2F4}"/>
    <cellStyle name="Normal 6 10 2 2 2_5.3 Investments associated cy" xfId="6942" xr:uid="{7DF44800-CA65-4F2B-9CFA-A03BA45F40F4}"/>
    <cellStyle name="Normal 6 10 2 2 3" xfId="2862" xr:uid="{78CBE185-226F-4AF9-AC66-8AA17ED63466}"/>
    <cellStyle name="Normal 6 10 2 2 3 2" xfId="6067" xr:uid="{B120ECD8-8511-4029-A28B-878ACADAE851}"/>
    <cellStyle name="Normal 6 10 2 2 3 2 2" xfId="13857" xr:uid="{82C62519-C2B5-4223-BD57-BEF59E3AD67F}"/>
    <cellStyle name="Normal 6 10 2 2 3 3" xfId="10824" xr:uid="{3BA144CF-1F0E-4E49-AC1D-D84C77E77BF6}"/>
    <cellStyle name="Normal 6 10 2 2 3_5.3 Investments associated cy" xfId="6943" xr:uid="{FF21940C-030E-4D6B-A3E2-AD3596138701}"/>
    <cellStyle name="Normal 6 10 2 2 4" xfId="4058" xr:uid="{B8A415F4-846A-4FC2-8863-4D320BAEDF8A}"/>
    <cellStyle name="Normal 6 10 2 2 4 2" xfId="11982" xr:uid="{F9595421-36C2-46CC-B91A-39C2AC6C9170}"/>
    <cellStyle name="Normal 6 10 2 2 5" xfId="4754" xr:uid="{62BED1CB-F741-4C3E-B98A-249D49A12AAF}"/>
    <cellStyle name="Normal 6 10 2 2 5 2" xfId="12553" xr:uid="{1C090BE0-7FAF-4479-AFAD-41F0469F285C}"/>
    <cellStyle name="Normal 6 10 2 2 6" xfId="9518" xr:uid="{FC943972-578F-4ECC-88C7-B80210B8D242}"/>
    <cellStyle name="Normal 6 10 2 2_3.10 Impairments" xfId="1231" xr:uid="{91BECD73-A8C9-4321-B234-A66CC1187BB2}"/>
    <cellStyle name="Normal 6 10 2 3" xfId="1818" xr:uid="{91432F11-09F3-4C61-9F6A-AE1A325C6777}"/>
    <cellStyle name="Normal 6 10 2 3 2" xfId="5023" xr:uid="{ED586621-86E7-4DB4-BC35-68ACBA51EFC8}"/>
    <cellStyle name="Normal 6 10 2 3 2 2" xfId="12814" xr:uid="{C0BEF6A8-03F6-4FE9-9CC6-E68051A7E3B0}"/>
    <cellStyle name="Normal 6 10 2 3 3" xfId="9784" xr:uid="{0583F514-27CB-49A3-BBED-8B31F26D3040}"/>
    <cellStyle name="Normal 6 10 2 3_5.3 Investments associated cy" xfId="6944" xr:uid="{F2CD253B-A257-4477-A869-0C32F552DF2B}"/>
    <cellStyle name="Normal 6 10 2 4" xfId="2533" xr:uid="{BB74F961-EDF6-4EEC-B4AD-B48E0346C868}"/>
    <cellStyle name="Normal 6 10 2 4 2" xfId="5738" xr:uid="{DBAF167D-4313-4A30-A405-2AC7B56AFD10}"/>
    <cellStyle name="Normal 6 10 2 4 2 2" xfId="13528" xr:uid="{75925DB3-B168-49CE-9CC6-AD402251FD11}"/>
    <cellStyle name="Normal 6 10 2 4 3" xfId="10495" xr:uid="{C564998F-DF4B-43EB-967A-DBF38C51A534}"/>
    <cellStyle name="Normal 6 10 2 4_5.3 Investments associated cy" xfId="6945" xr:uid="{603EA50C-5023-4E17-BA88-AA2DB8B4B13E}"/>
    <cellStyle name="Normal 6 10 2 5" xfId="3732" xr:uid="{E9BFF0B1-522A-4F71-89D6-4DFECF23C4D6}"/>
    <cellStyle name="Normal 6 10 2 5 2" xfId="11656" xr:uid="{1242FCA1-7EDA-4A2F-8EF1-21536FBDC321}"/>
    <cellStyle name="Normal 6 10 2 6" xfId="4544" xr:uid="{16E5E9F7-EFE9-4FA5-B010-7AC0A2C4C8D7}"/>
    <cellStyle name="Normal 6 10 2 6 2" xfId="12343" xr:uid="{B55E6F1C-3CF9-4FE3-A9DA-51AA9E6B2384}"/>
    <cellStyle name="Normal 6 10 2 7" xfId="9170" xr:uid="{A988E7FB-E17E-49DF-A857-DA16C2D2974D}"/>
    <cellStyle name="Normal 6 10 2_3.10 Impairments" xfId="1230" xr:uid="{E23734D1-AC78-400F-828B-15681C10FFA0}"/>
    <cellStyle name="Normal 6 10 3" xfId="793" xr:uid="{F8B7FFA0-4E8F-4876-B888-6841EDFF9711}"/>
    <cellStyle name="Normal 6 10 3 2" xfId="1958" xr:uid="{164D4CAE-140F-4F3D-BDB1-3E7140FD95EB}"/>
    <cellStyle name="Normal 6 10 3 2 2" xfId="5163" xr:uid="{AB7844E0-7D1D-411E-8539-34E093AA04A5}"/>
    <cellStyle name="Normal 6 10 3 2 2 2" xfId="12954" xr:uid="{C0F50C95-C9FD-4DF2-A52A-0C33EAB0EFA0}"/>
    <cellStyle name="Normal 6 10 3 2 3" xfId="9924" xr:uid="{8F18ED1A-4E51-4FDB-98A6-3C2C3AEE2021}"/>
    <cellStyle name="Normal 6 10 3 2_5.3 Investments associated cy" xfId="6946" xr:uid="{90B4B2E8-01FE-48F4-96FA-276F4D535BD5}"/>
    <cellStyle name="Normal 6 10 3 3" xfId="2768" xr:uid="{D1225C22-F887-458B-8A59-AF64AF8CB7C3}"/>
    <cellStyle name="Normal 6 10 3 3 2" xfId="5973" xr:uid="{37E20C81-9022-4C41-9A3A-89D307B0F5FF}"/>
    <cellStyle name="Normal 6 10 3 3 2 2" xfId="13763" xr:uid="{3921A448-0479-4051-9DCA-D43D62C5F055}"/>
    <cellStyle name="Normal 6 10 3 3 3" xfId="10730" xr:uid="{BFAFD69F-703B-4A4F-B6D1-1B76024EF31C}"/>
    <cellStyle name="Normal 6 10 3 3_5.3 Investments associated cy" xfId="6947" xr:uid="{529D5D22-A2B5-4147-9E33-79C5BA5C7090}"/>
    <cellStyle name="Normal 6 10 3 4" xfId="3964" xr:uid="{D27DD192-EBF0-4B52-B06C-8ED4205D7C69}"/>
    <cellStyle name="Normal 6 10 3 4 2" xfId="11888" xr:uid="{DBC67DA0-31BD-483E-9A5C-95E2C3412486}"/>
    <cellStyle name="Normal 6 10 3 5" xfId="4660" xr:uid="{45625589-1F07-482F-A16E-70058C6DBAB7}"/>
    <cellStyle name="Normal 6 10 3 5 2" xfId="12459" xr:uid="{9049765A-4947-48E5-AB58-8D8F1FE12AE0}"/>
    <cellStyle name="Normal 6 10 3 6" xfId="9424" xr:uid="{6D217E75-A963-4290-8546-EAE86ED1AC69}"/>
    <cellStyle name="Normal 6 10 3_3.10 Impairments" xfId="1232" xr:uid="{2F3B1627-9CE4-4A43-8822-FD2686D6C13E}"/>
    <cellStyle name="Normal 6 10 4" xfId="1689" xr:uid="{98D12892-F2D3-42EF-9F5E-DF8921F5A6B9}"/>
    <cellStyle name="Normal 6 10 4 2" xfId="4894" xr:uid="{9A8E27FD-1E67-456F-8576-211C0A254706}"/>
    <cellStyle name="Normal 6 10 4 2 2" xfId="12685" xr:uid="{BC450E9B-922F-4DA4-9A27-8D4E396DB9A9}"/>
    <cellStyle name="Normal 6 10 4 3" xfId="9655" xr:uid="{7464B135-56E8-4656-9A7B-ADE417E2F1D0}"/>
    <cellStyle name="Normal 6 10 4_5.3 Investments associated cy" xfId="6948" xr:uid="{968AD49A-F227-4BF4-9B3C-31A6F1067BF3}"/>
    <cellStyle name="Normal 6 10 5" xfId="2261" xr:uid="{AEA1E70D-6D31-46E1-B2EB-62B4E76D08CA}"/>
    <cellStyle name="Normal 6 10 5 2" xfId="5466" xr:uid="{6D4D6A2D-4178-4D65-AE2D-BEC35BAE0FD7}"/>
    <cellStyle name="Normal 6 10 5 2 2" xfId="13256" xr:uid="{DEE57DA2-27CB-4E9B-B501-4357490E7F73}"/>
    <cellStyle name="Normal 6 10 5 3" xfId="10223" xr:uid="{62FA56E7-FE8B-4728-8ECE-B0DC770CC5C4}"/>
    <cellStyle name="Normal 6 10 5_5.3 Investments associated cy" xfId="6949" xr:uid="{3A42704A-9A49-4C24-A137-7A5DBAC7D038}"/>
    <cellStyle name="Normal 6 10 6" xfId="3451" xr:uid="{DAA8A825-71B2-4A04-8AC6-6340E2887589}"/>
    <cellStyle name="Normal 6 10 6 2" xfId="11385" xr:uid="{7F2818E1-71F5-4B86-886F-51E2CC2AB9F6}"/>
    <cellStyle name="Normal 6 10 7" xfId="4450" xr:uid="{6BD9A724-A257-4F0E-B12C-CC02A2C6547C}"/>
    <cellStyle name="Normal 6 10 7 2" xfId="12249" xr:uid="{03033D48-2CDF-4740-8E3E-BB3C21C73C44}"/>
    <cellStyle name="Normal 6 10 8" xfId="8869" xr:uid="{9CB2B730-6698-46AE-9688-5C134608F6C1}"/>
    <cellStyle name="Normal 6 10_3.10 Impairments" xfId="1229" xr:uid="{FA3BB673-93B7-42DF-AAC0-FB65DE19183D}"/>
    <cellStyle name="Normal 6 11" xfId="268" xr:uid="{B8C1F0B8-BF5B-4DC1-A461-6EF9F9FE63E0}"/>
    <cellStyle name="Normal 6 11 2" xfId="572" xr:uid="{ABE1EB39-9941-4A1C-A53C-68447441DD2F}"/>
    <cellStyle name="Normal 6 11 2 2" xfId="893" xr:uid="{4DBFB05A-4505-46DE-90F6-4FE43D6BF894}"/>
    <cellStyle name="Normal 6 11 2 2 2" xfId="2058" xr:uid="{B923E9C1-5CF4-471C-B627-2486AB081FE8}"/>
    <cellStyle name="Normal 6 11 2 2 2 2" xfId="5263" xr:uid="{2E00F73E-B9CC-49E8-B020-87DA676A3DCA}"/>
    <cellStyle name="Normal 6 11 2 2 2 2 2" xfId="13054" xr:uid="{AA9088FD-3062-4D03-94B9-E3F1623A5E0D}"/>
    <cellStyle name="Normal 6 11 2 2 2 3" xfId="10024" xr:uid="{1F90A6ED-38CC-4B00-A3BC-EC52D0CAF470}"/>
    <cellStyle name="Normal 6 11 2 2 2_5.3 Investments associated cy" xfId="6950" xr:uid="{9C56E9AE-7E8E-40C7-8CE9-14CF670C1C65}"/>
    <cellStyle name="Normal 6 11 2 2 3" xfId="2868" xr:uid="{B6B5CC72-F88B-48A7-966B-7F833AA23F96}"/>
    <cellStyle name="Normal 6 11 2 2 3 2" xfId="6073" xr:uid="{68D565C8-E94B-41D9-8EDD-E17FFD60965F}"/>
    <cellStyle name="Normal 6 11 2 2 3 2 2" xfId="13863" xr:uid="{8BE48C91-BCAE-4776-B4C7-19E3D3D574D9}"/>
    <cellStyle name="Normal 6 11 2 2 3 3" xfId="10830" xr:uid="{9F0D75B0-5538-4775-B550-91E4CE5C7BB4}"/>
    <cellStyle name="Normal 6 11 2 2 3_5.3 Investments associated cy" xfId="6951" xr:uid="{A1A450E6-BA08-442E-869B-B21024E3944C}"/>
    <cellStyle name="Normal 6 11 2 2 4" xfId="4064" xr:uid="{3009E55F-B234-447D-A378-2F537944BF36}"/>
    <cellStyle name="Normal 6 11 2 2 4 2" xfId="11988" xr:uid="{8FBDEDCC-6242-4B76-9BD6-EBE9B39ED8FC}"/>
    <cellStyle name="Normal 6 11 2 2 5" xfId="4760" xr:uid="{60B883F0-0049-42AC-A776-0352ECD08EEB}"/>
    <cellStyle name="Normal 6 11 2 2 5 2" xfId="12559" xr:uid="{20DCCDF1-8E12-4F7E-AFFE-229061D60030}"/>
    <cellStyle name="Normal 6 11 2 2 6" xfId="9524" xr:uid="{C69A6340-38DE-4279-BC7F-56FBACA87438}"/>
    <cellStyle name="Normal 6 11 2 2_3.10 Impairments" xfId="1235" xr:uid="{FE197040-C8EC-40AE-AE40-9F203F562742}"/>
    <cellStyle name="Normal 6 11 2 3" xfId="1829" xr:uid="{4B93B8C4-8526-4688-BF32-CDC25BB1A489}"/>
    <cellStyle name="Normal 6 11 2 3 2" xfId="5034" xr:uid="{595B06FE-6AF2-4DA7-9C0C-F0D43D4BCA32}"/>
    <cellStyle name="Normal 6 11 2 3 2 2" xfId="12825" xr:uid="{034023F8-A1B2-4C82-A9C7-B5FDEB31F3D3}"/>
    <cellStyle name="Normal 6 11 2 3 3" xfId="9795" xr:uid="{F258CD9C-A01D-45A9-916C-8973A2245252}"/>
    <cellStyle name="Normal 6 11 2 3_5.3 Investments associated cy" xfId="6952" xr:uid="{1C57BE91-6384-4109-9B1C-7C546F5D4D98}"/>
    <cellStyle name="Normal 6 11 2 4" xfId="2561" xr:uid="{0C23017B-3D5C-4228-86D8-5D3C3818D76A}"/>
    <cellStyle name="Normal 6 11 2 4 2" xfId="5766" xr:uid="{06E88206-C9F6-4297-8B5B-596F3232B111}"/>
    <cellStyle name="Normal 6 11 2 4 2 2" xfId="13556" xr:uid="{9B6F26D5-068C-46A4-952E-85E5CA936432}"/>
    <cellStyle name="Normal 6 11 2 4 3" xfId="10523" xr:uid="{FBA07599-1ABA-488F-A1DB-6A8B97C4B6F1}"/>
    <cellStyle name="Normal 6 11 2 4_5.3 Investments associated cy" xfId="6953" xr:uid="{B8663BBF-0BD7-4A1C-8E6E-95D06A1C75AE}"/>
    <cellStyle name="Normal 6 11 2 5" xfId="3760" xr:uid="{60208451-4323-4180-87C9-B558869545C5}"/>
    <cellStyle name="Normal 6 11 2 5 2" xfId="11684" xr:uid="{05A06E28-1BA7-4C29-85F8-61D26DD692F0}"/>
    <cellStyle name="Normal 6 11 2 6" xfId="4550" xr:uid="{642E5909-3F24-443E-BF5C-A54B6736245A}"/>
    <cellStyle name="Normal 6 11 2 6 2" xfId="12349" xr:uid="{82783447-9799-46EE-B04A-D258C00028DB}"/>
    <cellStyle name="Normal 6 11 2 7" xfId="9203" xr:uid="{3DA6DDDC-5007-473E-9653-AD81F9291341}"/>
    <cellStyle name="Normal 6 11 2_3.10 Impairments" xfId="1234" xr:uid="{D654B36B-1A74-407D-B0CA-A33954316CD1}"/>
    <cellStyle name="Normal 6 11 3" xfId="799" xr:uid="{5033F01D-7FFC-4563-962C-B8519B3E9047}"/>
    <cellStyle name="Normal 6 11 3 2" xfId="1964" xr:uid="{CB4A90F6-0BF5-435B-971A-72665E808CBF}"/>
    <cellStyle name="Normal 6 11 3 2 2" xfId="5169" xr:uid="{F3BABEB7-EC9F-40B7-A05B-81260A8EDA33}"/>
    <cellStyle name="Normal 6 11 3 2 2 2" xfId="12960" xr:uid="{DCE782AA-0B8C-4EB5-A4D1-855A8084EAE5}"/>
    <cellStyle name="Normal 6 11 3 2 3" xfId="9930" xr:uid="{EF73AA8A-B291-4E42-9A60-F6C5D6F238B5}"/>
    <cellStyle name="Normal 6 11 3 2_5.3 Investments associated cy" xfId="6954" xr:uid="{8BB37388-8237-4B76-8843-613A19CDB4BF}"/>
    <cellStyle name="Normal 6 11 3 3" xfId="2774" xr:uid="{D6B8CF26-0C3E-48F0-9179-445AC924CA34}"/>
    <cellStyle name="Normal 6 11 3 3 2" xfId="5979" xr:uid="{9A3390AA-BBE8-4960-815D-26CE903D5064}"/>
    <cellStyle name="Normal 6 11 3 3 2 2" xfId="13769" xr:uid="{2E399622-FE07-48D3-8EBC-B15BD97167A8}"/>
    <cellStyle name="Normal 6 11 3 3 3" xfId="10736" xr:uid="{954D4430-766B-4EDB-9037-33170CB0E0C1}"/>
    <cellStyle name="Normal 6 11 3 3_5.3 Investments associated cy" xfId="6955" xr:uid="{E86A4ACD-4A0C-456A-B9F2-BD7325A6FD56}"/>
    <cellStyle name="Normal 6 11 3 4" xfId="3970" xr:uid="{E55284BF-3E38-4877-A58C-6D1A9AFF9C64}"/>
    <cellStyle name="Normal 6 11 3 4 2" xfId="11894" xr:uid="{9442506E-0BAE-43C0-B091-B9F8E4A9305F}"/>
    <cellStyle name="Normal 6 11 3 5" xfId="4666" xr:uid="{D667F1FC-E6B3-42DB-8B3D-2788A0F668E1}"/>
    <cellStyle name="Normal 6 11 3 5 2" xfId="12465" xr:uid="{4886D6CD-60C2-4955-A01C-4CA3A21985DD}"/>
    <cellStyle name="Normal 6 11 3 6" xfId="9430" xr:uid="{46CAF507-B37A-44AE-B323-49DFE3D2EA95}"/>
    <cellStyle name="Normal 6 11 3_3.10 Impairments" xfId="1236" xr:uid="{50E51111-FC50-42B6-B9A3-B6AFA41BB1D6}"/>
    <cellStyle name="Normal 6 11 4" xfId="1700" xr:uid="{CE045CB5-2EFE-4DAF-A082-AC587526D0EB}"/>
    <cellStyle name="Normal 6 11 4 2" xfId="4905" xr:uid="{C08D6F61-35F2-4183-9478-A0D8E06BF205}"/>
    <cellStyle name="Normal 6 11 4 2 2" xfId="12696" xr:uid="{EF3CEEA6-CA7C-4446-A3F0-DB1512D7F63D}"/>
    <cellStyle name="Normal 6 11 4 3" xfId="9666" xr:uid="{DC774700-3760-4214-B69E-1225E9DC49A2}"/>
    <cellStyle name="Normal 6 11 4_5.3 Investments associated cy" xfId="6956" xr:uid="{FF4708CB-DC19-4E55-80C1-DFFB160EF328}"/>
    <cellStyle name="Normal 6 11 5" xfId="2289" xr:uid="{4432E546-8776-40EA-B31C-B1681B0D962D}"/>
    <cellStyle name="Normal 6 11 5 2" xfId="5494" xr:uid="{BA191863-DE94-40C5-9437-EB3E74D02160}"/>
    <cellStyle name="Normal 6 11 5 2 2" xfId="13284" xr:uid="{71D2C1ED-57AB-4FD1-BCAB-2F1C66C82457}"/>
    <cellStyle name="Normal 6 11 5 3" xfId="10251" xr:uid="{565AE29E-268F-4C86-A19C-FB5A1ED8BA8D}"/>
    <cellStyle name="Normal 6 11 5_5.3 Investments associated cy" xfId="6957" xr:uid="{B3E22A1E-75CE-4C64-A62B-D16A567158F3}"/>
    <cellStyle name="Normal 6 11 6" xfId="3483" xr:uid="{549BE408-CCC2-452C-A99C-E81D0C320A82}"/>
    <cellStyle name="Normal 6 11 6 2" xfId="11414" xr:uid="{FCA6B120-7B37-46FE-A8A4-3077A96D8371}"/>
    <cellStyle name="Normal 6 11 7" xfId="4456" xr:uid="{0A516B72-E643-4C13-8F68-2F1C9B742BB6}"/>
    <cellStyle name="Normal 6 11 7 2" xfId="12255" xr:uid="{7DC4ACF6-22A3-4757-A79C-F4AFD4DB6EEC}"/>
    <cellStyle name="Normal 6 11 8" xfId="8902" xr:uid="{0E9AB349-5216-4AEC-90C8-4BEDA9E1A220}"/>
    <cellStyle name="Normal 6 11_3.10 Impairments" xfId="1233" xr:uid="{A35D373C-74FB-48D4-9A1D-B8CC957DF08C}"/>
    <cellStyle name="Normal 6 12" xfId="288" xr:uid="{B6D09F0C-7F49-4035-82BF-909E7A43A531}"/>
    <cellStyle name="Normal 6 12 2" xfId="592" xr:uid="{A28A3EDF-54EE-45DA-AFE9-DCD35571149D}"/>
    <cellStyle name="Normal 6 12 2 2" xfId="899" xr:uid="{4B0E70EB-D18F-401C-BD9F-636921D893E1}"/>
    <cellStyle name="Normal 6 12 2 2 2" xfId="2064" xr:uid="{CC34A9AE-BB10-4A40-8459-B10E3F8138BE}"/>
    <cellStyle name="Normal 6 12 2 2 2 2" xfId="5269" xr:uid="{0C5C53EF-DA79-44C9-9B6C-5E51460B13D3}"/>
    <cellStyle name="Normal 6 12 2 2 2 2 2" xfId="13060" xr:uid="{ACF23020-B12D-487B-A166-DBC4BA3B5CDB}"/>
    <cellStyle name="Normal 6 12 2 2 2 3" xfId="10030" xr:uid="{41723237-2246-4A43-8832-875FFAE032C7}"/>
    <cellStyle name="Normal 6 12 2 2 2_5.3 Investments associated cy" xfId="6958" xr:uid="{F3C7FD5D-F23C-46A2-8914-7F1C23573ECC}"/>
    <cellStyle name="Normal 6 12 2 2 3" xfId="2874" xr:uid="{22548C0A-CC3D-4073-B332-63CDDFF98564}"/>
    <cellStyle name="Normal 6 12 2 2 3 2" xfId="6079" xr:uid="{1043E6D8-06C1-4590-B026-51CC8F2A8D8D}"/>
    <cellStyle name="Normal 6 12 2 2 3 2 2" xfId="13869" xr:uid="{7FAE1005-2FCA-4145-B512-22E40119B2FA}"/>
    <cellStyle name="Normal 6 12 2 2 3 3" xfId="10836" xr:uid="{DC80E14C-AE98-433D-975D-5D6E56E7B712}"/>
    <cellStyle name="Normal 6 12 2 2 3_5.3 Investments associated cy" xfId="6959" xr:uid="{B5C52B59-C28E-44AE-87D3-72F9312A76B8}"/>
    <cellStyle name="Normal 6 12 2 2 4" xfId="4070" xr:uid="{C7F5D413-1201-4D68-81C0-942C896B28E9}"/>
    <cellStyle name="Normal 6 12 2 2 4 2" xfId="11994" xr:uid="{FFF809A9-0A0D-48D8-975E-4F812FCF2CDB}"/>
    <cellStyle name="Normal 6 12 2 2 5" xfId="4766" xr:uid="{B1D0C051-6A6A-4280-B08F-1D53E303B31B}"/>
    <cellStyle name="Normal 6 12 2 2 5 2" xfId="12565" xr:uid="{E4AB5916-1B1C-42CB-9B79-2BDA386DD88A}"/>
    <cellStyle name="Normal 6 12 2 2 6" xfId="9530" xr:uid="{F42D9AAC-4BA6-4972-95EE-2603947A5878}"/>
    <cellStyle name="Normal 6 12 2 2_3.10 Impairments" xfId="1239" xr:uid="{CC3E2568-6B22-43A9-9953-2F803AF4F570}"/>
    <cellStyle name="Normal 6 12 2 3" xfId="1839" xr:uid="{AB41FCD9-BCCB-4F7F-AEB4-0746D09AA646}"/>
    <cellStyle name="Normal 6 12 2 3 2" xfId="5044" xr:uid="{6394DF50-548A-4042-8332-7F4D544F67AD}"/>
    <cellStyle name="Normal 6 12 2 3 2 2" xfId="12835" xr:uid="{DD040387-AA4A-4553-B722-69A0464853A9}"/>
    <cellStyle name="Normal 6 12 2 3 3" xfId="9805" xr:uid="{2692469B-4377-434E-A6D7-F74988356AFC}"/>
    <cellStyle name="Normal 6 12 2 3_5.3 Investments associated cy" xfId="6960" xr:uid="{EBC80E63-7A5A-46EA-9169-BB8D519623BE}"/>
    <cellStyle name="Normal 6 12 2 4" xfId="2580" xr:uid="{2BAF23A8-5BB0-4971-8AD3-EBD9AAA6B72D}"/>
    <cellStyle name="Normal 6 12 2 4 2" xfId="5785" xr:uid="{E54ED093-FB52-4BCE-A58A-C4C38574E906}"/>
    <cellStyle name="Normal 6 12 2 4 2 2" xfId="13575" xr:uid="{879963FA-9394-486D-99F1-9396CA498B13}"/>
    <cellStyle name="Normal 6 12 2 4 3" xfId="10542" xr:uid="{8A2E9F01-5653-44D8-8C55-5498CF107F95}"/>
    <cellStyle name="Normal 6 12 2 4_5.3 Investments associated cy" xfId="6961" xr:uid="{9FF09FF3-36D4-439D-A483-032E40AB2A2F}"/>
    <cellStyle name="Normal 6 12 2 5" xfId="3777" xr:uid="{C91263E9-6A6C-4C67-A8B0-8F878DBB4171}"/>
    <cellStyle name="Normal 6 12 2 5 2" xfId="11701" xr:uid="{705B201B-584F-49D9-B550-7FE51F1EAA6C}"/>
    <cellStyle name="Normal 6 12 2 6" xfId="4556" xr:uid="{81C8BD73-25F0-4F48-944C-2DC29A8128D7}"/>
    <cellStyle name="Normal 6 12 2 6 2" xfId="12355" xr:uid="{B1D42BC1-2778-442F-9FA2-B08B7496C110}"/>
    <cellStyle name="Normal 6 12 2 7" xfId="9223" xr:uid="{FF3B7E22-3F9A-439B-9A43-4D557118F04D}"/>
    <cellStyle name="Normal 6 12 2_3.10 Impairments" xfId="1238" xr:uid="{C6A9A641-507D-46AA-9769-3C1041D58AA5}"/>
    <cellStyle name="Normal 6 12 3" xfId="805" xr:uid="{617286D0-6852-4D75-909D-DD07879B9E0E}"/>
    <cellStyle name="Normal 6 12 3 2" xfId="1970" xr:uid="{F5E04CBB-3209-429A-BFCC-A6BC5303146D}"/>
    <cellStyle name="Normal 6 12 3 2 2" xfId="5175" xr:uid="{E0BA7156-1F1B-4287-967C-1173A5D5CF13}"/>
    <cellStyle name="Normal 6 12 3 2 2 2" xfId="12966" xr:uid="{BE28702B-367B-4F7E-BB4C-2CEBA8BDBA0C}"/>
    <cellStyle name="Normal 6 12 3 2 3" xfId="9936" xr:uid="{60EB11C5-92FF-48EA-BD8A-6C93E53B0BCF}"/>
    <cellStyle name="Normal 6 12 3 2_5.3 Investments associated cy" xfId="6962" xr:uid="{10DDB69B-41C4-423E-AAEB-E1BAA5DC0A76}"/>
    <cellStyle name="Normal 6 12 3 3" xfId="2780" xr:uid="{9ADE535B-392B-4E1F-8D8D-F54E1D0ABA5E}"/>
    <cellStyle name="Normal 6 12 3 3 2" xfId="5985" xr:uid="{885DE774-035D-401B-8867-CA6163A76187}"/>
    <cellStyle name="Normal 6 12 3 3 2 2" xfId="13775" xr:uid="{68BACA7D-6969-417D-AB9A-001624C9532F}"/>
    <cellStyle name="Normal 6 12 3 3 3" xfId="10742" xr:uid="{828C2C48-C22C-4694-AA23-2BED9F9038F8}"/>
    <cellStyle name="Normal 6 12 3 3_5.3 Investments associated cy" xfId="6963" xr:uid="{C1262DF7-41E4-4E24-9525-F22B87B2774C}"/>
    <cellStyle name="Normal 6 12 3 4" xfId="3976" xr:uid="{379B42BD-F490-46E9-AF96-AD1F17A71793}"/>
    <cellStyle name="Normal 6 12 3 4 2" xfId="11900" xr:uid="{4E51799B-0589-4C77-96BC-2F85314FF062}"/>
    <cellStyle name="Normal 6 12 3 5" xfId="4672" xr:uid="{2E8C1296-DB21-452F-AED4-77A3D25EAF71}"/>
    <cellStyle name="Normal 6 12 3 5 2" xfId="12471" xr:uid="{59E0A897-360C-49C8-B5CB-7C2504E58E93}"/>
    <cellStyle name="Normal 6 12 3 6" xfId="9436" xr:uid="{2FA24C4F-0015-4524-96BE-F9D97F8A8440}"/>
    <cellStyle name="Normal 6 12 3_3.10 Impairments" xfId="1240" xr:uid="{0BDA7A98-7890-47BE-9358-272346EE9061}"/>
    <cellStyle name="Normal 6 12 4" xfId="1710" xr:uid="{842B103E-99DE-49C0-9313-63D5C950778E}"/>
    <cellStyle name="Normal 6 12 4 2" xfId="4915" xr:uid="{5A3015BF-4A8A-4DCE-BCE6-0F84AFA165E2}"/>
    <cellStyle name="Normal 6 12 4 2 2" xfId="12706" xr:uid="{D205EB5A-7192-41A2-BBEB-3443965A4472}"/>
    <cellStyle name="Normal 6 12 4 3" xfId="9676" xr:uid="{353E0632-24B0-4992-AF16-1749AE055460}"/>
    <cellStyle name="Normal 6 12 4_5.3 Investments associated cy" xfId="6964" xr:uid="{37DB0346-1785-4E5E-8F15-739C5114F880}"/>
    <cellStyle name="Normal 6 12 5" xfId="2308" xr:uid="{D6ED3906-EEEE-487E-8CF8-5145127B5B6C}"/>
    <cellStyle name="Normal 6 12 5 2" xfId="5513" xr:uid="{92D5FF2A-551C-4C04-82A5-ED3FEC06D769}"/>
    <cellStyle name="Normal 6 12 5 2 2" xfId="13303" xr:uid="{985AE286-8381-4F21-BEBC-10CFC59D5A65}"/>
    <cellStyle name="Normal 6 12 5 3" xfId="10270" xr:uid="{66F60D80-448E-4D11-A27C-0F8763EDFA14}"/>
    <cellStyle name="Normal 6 12 5_5.3 Investments associated cy" xfId="6965" xr:uid="{4C0D233C-9A0C-4C5A-BCD1-021A711366A0}"/>
    <cellStyle name="Normal 6 12 6" xfId="3501" xr:uid="{6A395090-3B7E-4EF4-BA0F-29EF92CFEEF0}"/>
    <cellStyle name="Normal 6 12 6 2" xfId="11430" xr:uid="{27A9DE17-6619-4D41-BFE5-FFE39F77EAB1}"/>
    <cellStyle name="Normal 6 12 7" xfId="4462" xr:uid="{D427A15E-1B0A-4B3D-91D0-735A77E338BB}"/>
    <cellStyle name="Normal 6 12 7 2" xfId="12261" xr:uid="{E61F51B8-D33A-46AE-BDBD-AE76652EC2D0}"/>
    <cellStyle name="Normal 6 12 8" xfId="8922" xr:uid="{DFF4DA29-C583-433C-9DFD-EB63655BFA28}"/>
    <cellStyle name="Normal 6 12_3.10 Impairments" xfId="1237" xr:uid="{EA445DB4-0749-46BA-93DE-D65AF1DCC2F3}"/>
    <cellStyle name="Normal 6 13" xfId="305" xr:uid="{0F4E92D9-A427-4B26-A7AF-11BC941A99E2}"/>
    <cellStyle name="Normal 6 13 2" xfId="609" xr:uid="{BCFDEC7E-B928-4FC5-A1B8-620D1B26F805}"/>
    <cellStyle name="Normal 6 13 2 2" xfId="905" xr:uid="{9936C8E0-F1CD-4751-B763-9FE50564BA52}"/>
    <cellStyle name="Normal 6 13 2 2 2" xfId="2070" xr:uid="{7956C2F9-5357-43B3-83A5-14FE7EC76C2E}"/>
    <cellStyle name="Normal 6 13 2 2 2 2" xfId="5275" xr:uid="{D45EE8AD-BC0E-44C5-946F-3763C2756D13}"/>
    <cellStyle name="Normal 6 13 2 2 2 2 2" xfId="13066" xr:uid="{86024451-4C82-464C-96F9-0C6ECC3BD4CF}"/>
    <cellStyle name="Normal 6 13 2 2 2 3" xfId="10036" xr:uid="{0F2BC28E-94CE-4DA9-AC86-5D7E254753DD}"/>
    <cellStyle name="Normal 6 13 2 2 2_5.3 Investments associated cy" xfId="6966" xr:uid="{026EA1B7-FD2B-4B44-A883-7DB64B5CD0E8}"/>
    <cellStyle name="Normal 6 13 2 2 3" xfId="2880" xr:uid="{540BEAB5-FC4F-447B-ADFE-6383331A0D8F}"/>
    <cellStyle name="Normal 6 13 2 2 3 2" xfId="6085" xr:uid="{F9954C3F-40F1-4AFE-9895-5FDEB99586A2}"/>
    <cellStyle name="Normal 6 13 2 2 3 2 2" xfId="13875" xr:uid="{2E0B8C00-F970-491E-AFDD-8DDBB4DDB57D}"/>
    <cellStyle name="Normal 6 13 2 2 3 3" xfId="10842" xr:uid="{8535F1D8-9026-4912-8992-E7B96914EE6D}"/>
    <cellStyle name="Normal 6 13 2 2 3_5.3 Investments associated cy" xfId="6967" xr:uid="{518C6A1B-BEAC-4BEE-BB80-18BD7ECCF25B}"/>
    <cellStyle name="Normal 6 13 2 2 4" xfId="4076" xr:uid="{0D40A456-2442-40D3-98CC-D58DF134A2F1}"/>
    <cellStyle name="Normal 6 13 2 2 4 2" xfId="12000" xr:uid="{8859CEC5-AF7A-472A-967F-5CC9170C918C}"/>
    <cellStyle name="Normal 6 13 2 2 5" xfId="4772" xr:uid="{65DB339B-FE57-49E1-82AE-973A0DE480E2}"/>
    <cellStyle name="Normal 6 13 2 2 5 2" xfId="12571" xr:uid="{9E7A04ED-574C-4A49-A5EB-02970FEB49D0}"/>
    <cellStyle name="Normal 6 13 2 2 6" xfId="9536" xr:uid="{901D0ABF-F105-4D84-A54C-CFD041211548}"/>
    <cellStyle name="Normal 6 13 2 2_3.10 Impairments" xfId="1243" xr:uid="{DCC65251-8252-4187-94DE-9A786CF4ADB7}"/>
    <cellStyle name="Normal 6 13 2 3" xfId="1846" xr:uid="{930669C0-8C81-4295-9FD3-08601E7F26A0}"/>
    <cellStyle name="Normal 6 13 2 3 2" xfId="5051" xr:uid="{15E6CAB9-F84B-4A7C-9A39-CF6CBA6DDC53}"/>
    <cellStyle name="Normal 6 13 2 3 2 2" xfId="12842" xr:uid="{76A8447D-2F3D-438D-B852-4D78180F4386}"/>
    <cellStyle name="Normal 6 13 2 3 3" xfId="9812" xr:uid="{DC5DF67F-6D86-43E0-9E89-A9EAA5A13D65}"/>
    <cellStyle name="Normal 6 13 2 3_5.3 Investments associated cy" xfId="6968" xr:uid="{EB38C3CD-B4EC-4310-8DBB-2E8F1D9B3C4A}"/>
    <cellStyle name="Normal 6 13 2 4" xfId="2596" xr:uid="{53AC0DCA-DC43-494F-B934-3E590992F768}"/>
    <cellStyle name="Normal 6 13 2 4 2" xfId="5801" xr:uid="{00895664-29E8-40AF-B3FF-4FD06E4EE0AB}"/>
    <cellStyle name="Normal 6 13 2 4 2 2" xfId="13591" xr:uid="{99D18FF2-3DBE-43EB-B9A7-D31B39B2553E}"/>
    <cellStyle name="Normal 6 13 2 4 3" xfId="10558" xr:uid="{6FA752FE-4CF6-4E07-81E0-528C845BA88E}"/>
    <cellStyle name="Normal 6 13 2 4_5.3 Investments associated cy" xfId="6969" xr:uid="{A3C5B94F-F5D7-43B5-98C4-32A0D4B515C1}"/>
    <cellStyle name="Normal 6 13 2 5" xfId="3793" xr:uid="{467984B8-915A-4E6F-A12F-B21208F48EA9}"/>
    <cellStyle name="Normal 6 13 2 5 2" xfId="11717" xr:uid="{8D233BAB-05CC-40CC-B069-55D280D3711B}"/>
    <cellStyle name="Normal 6 13 2 6" xfId="4562" xr:uid="{7977ADF3-6903-4DC9-BF1D-41877940EADB}"/>
    <cellStyle name="Normal 6 13 2 6 2" xfId="12361" xr:uid="{29A7022E-34FE-43FB-82E8-73BDA01C4272}"/>
    <cellStyle name="Normal 6 13 2 7" xfId="9240" xr:uid="{356DEBAB-D6ED-4F51-816D-7AC5E7052549}"/>
    <cellStyle name="Normal 6 13 2_3.10 Impairments" xfId="1242" xr:uid="{F92FECF9-8C87-4B77-8EE8-111988C7F58F}"/>
    <cellStyle name="Normal 6 13 3" xfId="811" xr:uid="{CA994470-9D60-4A40-AB87-9A9D2D2B0083}"/>
    <cellStyle name="Normal 6 13 3 2" xfId="1976" xr:uid="{75F6E70B-51BD-4E2C-B1B0-AD1F1C0DFFEE}"/>
    <cellStyle name="Normal 6 13 3 2 2" xfId="5181" xr:uid="{0F0F8DF1-6DD3-49A9-AF76-D05973FEB83A}"/>
    <cellStyle name="Normal 6 13 3 2 2 2" xfId="12972" xr:uid="{12CDFB9B-17A5-4B55-8D55-E0C31060397A}"/>
    <cellStyle name="Normal 6 13 3 2 3" xfId="9942" xr:uid="{FB002055-7CF0-4CF3-9F34-DC5DAEF7C787}"/>
    <cellStyle name="Normal 6 13 3 2_5.3 Investments associated cy" xfId="6970" xr:uid="{63ED38CB-3D44-4296-9D74-72F1BF174DDD}"/>
    <cellStyle name="Normal 6 13 3 3" xfId="2786" xr:uid="{8E527D1B-AA67-42FB-9464-EEC5DD49E59C}"/>
    <cellStyle name="Normal 6 13 3 3 2" xfId="5991" xr:uid="{3C4EE2FB-1F56-49D9-B497-5C7020BD0E4B}"/>
    <cellStyle name="Normal 6 13 3 3 2 2" xfId="13781" xr:uid="{61EDA0A6-DC77-4FBE-BBF9-E37335726260}"/>
    <cellStyle name="Normal 6 13 3 3 3" xfId="10748" xr:uid="{109C166E-EB0E-4566-9FAC-4C21E1720478}"/>
    <cellStyle name="Normal 6 13 3 3_5.3 Investments associated cy" xfId="6971" xr:uid="{11734E45-9760-43BE-B15A-B41CA9262841}"/>
    <cellStyle name="Normal 6 13 3 4" xfId="3982" xr:uid="{880A500A-B360-4FA7-8554-10FA9349E416}"/>
    <cellStyle name="Normal 6 13 3 4 2" xfId="11906" xr:uid="{D783FE57-FADE-4341-B3A4-A7051A501506}"/>
    <cellStyle name="Normal 6 13 3 5" xfId="4678" xr:uid="{11EFA31A-4B7D-4573-8AD8-AE7F8E9E6575}"/>
    <cellStyle name="Normal 6 13 3 5 2" xfId="12477" xr:uid="{53709539-4BE7-46FC-AA4A-F5E77E102FFE}"/>
    <cellStyle name="Normal 6 13 3 6" xfId="9442" xr:uid="{7F434FB1-3AC7-4EF7-B764-5B54A66E93DC}"/>
    <cellStyle name="Normal 6 13 3_3.10 Impairments" xfId="1244" xr:uid="{4CF23279-9D61-439D-914A-507F99468DD7}"/>
    <cellStyle name="Normal 6 13 4" xfId="1717" xr:uid="{DA2536BD-D8F0-42B3-A3B5-069DC9C15AB3}"/>
    <cellStyle name="Normal 6 13 4 2" xfId="4922" xr:uid="{5F5F1CFE-3BD4-4D66-B599-F213B10EFA9F}"/>
    <cellStyle name="Normal 6 13 4 2 2" xfId="12713" xr:uid="{6DEE9DAF-FEEA-4C11-8A2D-E306C811F274}"/>
    <cellStyle name="Normal 6 13 4 3" xfId="9683" xr:uid="{32B1BF38-6353-44B3-AAA9-AC87D2FA9F56}"/>
    <cellStyle name="Normal 6 13 4_5.3 Investments associated cy" xfId="6972" xr:uid="{EAB3F801-7DEB-4F25-9007-D052E3DA3EF8}"/>
    <cellStyle name="Normal 6 13 5" xfId="2324" xr:uid="{D2964F51-1CBC-4053-B293-7C3BB4B3F2AC}"/>
    <cellStyle name="Normal 6 13 5 2" xfId="5529" xr:uid="{A9DF975B-D364-45F9-83DB-7577254EAF7A}"/>
    <cellStyle name="Normal 6 13 5 2 2" xfId="13319" xr:uid="{0E715377-249A-4142-AC37-446714FACCEB}"/>
    <cellStyle name="Normal 6 13 5 3" xfId="10286" xr:uid="{2BC1BD9C-B3BE-4D3C-8E1D-76DB693284BA}"/>
    <cellStyle name="Normal 6 13 5_5.3 Investments associated cy" xfId="6973" xr:uid="{2E8D6B0A-DC41-4E38-BC7F-CA65FC8B3804}"/>
    <cellStyle name="Normal 6 13 6" xfId="3518" xr:uid="{EBB6F3ED-6766-4DD3-96B4-00CAF44E00FC}"/>
    <cellStyle name="Normal 6 13 6 2" xfId="11447" xr:uid="{C9A17567-9C3C-4CD0-AEBD-C6BC43D8AC1A}"/>
    <cellStyle name="Normal 6 13 7" xfId="4468" xr:uid="{2C69D7A1-9225-41C3-91E3-4FCDE8EC13DE}"/>
    <cellStyle name="Normal 6 13 7 2" xfId="12267" xr:uid="{EB69C949-B446-4717-88CD-70FB8FFFD338}"/>
    <cellStyle name="Normal 6 13 8" xfId="8939" xr:uid="{0BBC790D-DAE6-4B8A-8711-87648F975F9F}"/>
    <cellStyle name="Normal 6 13_3.10 Impairments" xfId="1241" xr:uid="{DBCB080F-2E0F-480E-9699-F882AF393678}"/>
    <cellStyle name="Normal 6 14" xfId="311" xr:uid="{D91C458D-B2E1-4503-B063-797C81A366A1}"/>
    <cellStyle name="Normal 6 14 2" xfId="615" xr:uid="{9572B344-54B0-462B-B813-85ED80D04A32}"/>
    <cellStyle name="Normal 6 14 2 2" xfId="911" xr:uid="{D0D05319-0B6D-417D-91AA-86A13BF0012A}"/>
    <cellStyle name="Normal 6 14 2 2 2" xfId="2076" xr:uid="{690AF8E6-5020-4604-B4D4-0A421361A029}"/>
    <cellStyle name="Normal 6 14 2 2 2 2" xfId="5281" xr:uid="{C8BD707B-FDF5-44B9-846C-75D7DF2017FB}"/>
    <cellStyle name="Normal 6 14 2 2 2 2 2" xfId="13072" xr:uid="{8CA2B388-CD08-4B14-8B78-84C548D93B4B}"/>
    <cellStyle name="Normal 6 14 2 2 2 3" xfId="10042" xr:uid="{D81161EB-0F03-43DC-B59C-C14ACEC55954}"/>
    <cellStyle name="Normal 6 14 2 2 2_5.3 Investments associated cy" xfId="6974" xr:uid="{C179715C-E2A6-4080-A653-DC28E3C1D181}"/>
    <cellStyle name="Normal 6 14 2 2 3" xfId="2886" xr:uid="{63818DCF-A3A9-4968-89E5-370126B7C10B}"/>
    <cellStyle name="Normal 6 14 2 2 3 2" xfId="6091" xr:uid="{84CE1306-48A4-426B-AFC8-ED8EC10EE43E}"/>
    <cellStyle name="Normal 6 14 2 2 3 2 2" xfId="13881" xr:uid="{C190D9A3-4526-47AF-9F0B-78290814C62F}"/>
    <cellStyle name="Normal 6 14 2 2 3 3" xfId="10848" xr:uid="{6F951DFE-FE32-4567-9FC9-E390DA451A65}"/>
    <cellStyle name="Normal 6 14 2 2 3_5.3 Investments associated cy" xfId="6975" xr:uid="{5376B272-42DA-42E3-898A-2EE73AA4D290}"/>
    <cellStyle name="Normal 6 14 2 2 4" xfId="4082" xr:uid="{C2DD5354-A2A9-4C49-8154-A595ECDC59CA}"/>
    <cellStyle name="Normal 6 14 2 2 4 2" xfId="12006" xr:uid="{4475BDE5-E041-476D-B0F0-285CC16B361B}"/>
    <cellStyle name="Normal 6 14 2 2 5" xfId="4778" xr:uid="{2AD3B718-E3B5-488C-87E5-DE5C3F98E004}"/>
    <cellStyle name="Normal 6 14 2 2 5 2" xfId="12577" xr:uid="{47534257-1457-4698-86AF-CEA0120926F9}"/>
    <cellStyle name="Normal 6 14 2 2 6" xfId="9542" xr:uid="{B75D6FED-74BE-41DA-A856-82B4F1FD60FE}"/>
    <cellStyle name="Normal 6 14 2 2_3.10 Impairments" xfId="1247" xr:uid="{97C2E643-18D4-4182-93CA-6A582421CEDE}"/>
    <cellStyle name="Normal 6 14 2 3" xfId="1852" xr:uid="{B0A06412-3AA7-404A-B999-EB839E7DDE52}"/>
    <cellStyle name="Normal 6 14 2 3 2" xfId="5057" xr:uid="{1D42026B-EE79-4661-9A76-154675350439}"/>
    <cellStyle name="Normal 6 14 2 3 2 2" xfId="12848" xr:uid="{351168F0-B551-4EA1-8B02-86E696A89E6D}"/>
    <cellStyle name="Normal 6 14 2 3 3" xfId="9818" xr:uid="{E4F62197-957F-4E6F-8A7B-1EE210CF09CA}"/>
    <cellStyle name="Normal 6 14 2 3_5.3 Investments associated cy" xfId="6976" xr:uid="{6BDAAF3D-EDE2-4E02-A527-F11C86AF63F7}"/>
    <cellStyle name="Normal 6 14 2 4" xfId="2602" xr:uid="{B8D83EEC-9F5A-403E-9439-2CB9B568D8E7}"/>
    <cellStyle name="Normal 6 14 2 4 2" xfId="5807" xr:uid="{243CFAC3-0FB5-4AFD-AECD-0D7CA315A8C9}"/>
    <cellStyle name="Normal 6 14 2 4 2 2" xfId="13597" xr:uid="{E96DC660-633A-4F41-99B1-5696D73DB30E}"/>
    <cellStyle name="Normal 6 14 2 4 3" xfId="10564" xr:uid="{8066ED43-DD8F-4DC8-AB4B-526F5DE82853}"/>
    <cellStyle name="Normal 6 14 2 4_5.3 Investments associated cy" xfId="6977" xr:uid="{0A39FFA5-94A0-4EF5-A7A2-7EDE936C4589}"/>
    <cellStyle name="Normal 6 14 2 5" xfId="3799" xr:uid="{6AA154A0-9D7D-47EE-9560-971E7CD0AFC9}"/>
    <cellStyle name="Normal 6 14 2 5 2" xfId="11723" xr:uid="{3562A35C-AF25-43A2-A985-C0F9C6EAC560}"/>
    <cellStyle name="Normal 6 14 2 6" xfId="4568" xr:uid="{5BBD01D3-0AA1-4ADB-A217-0926912F75A6}"/>
    <cellStyle name="Normal 6 14 2 6 2" xfId="12367" xr:uid="{49272281-BD67-4791-91AF-55260B2D60AC}"/>
    <cellStyle name="Normal 6 14 2 7" xfId="9246" xr:uid="{69F770B7-D6E1-4548-A1C4-A21168C7598B}"/>
    <cellStyle name="Normal 6 14 2_3.10 Impairments" xfId="1246" xr:uid="{32044E06-083B-4489-AFCF-CFDA6602503D}"/>
    <cellStyle name="Normal 6 14 3" xfId="817" xr:uid="{8354E6A6-0ECA-40D7-8E88-3DF6F46FD153}"/>
    <cellStyle name="Normal 6 14 3 2" xfId="1982" xr:uid="{719F36A7-081D-436E-B441-76EE9B97EAB2}"/>
    <cellStyle name="Normal 6 14 3 2 2" xfId="5187" xr:uid="{7D3C2C0B-02D0-459E-B0E5-480979D2A505}"/>
    <cellStyle name="Normal 6 14 3 2 2 2" xfId="12978" xr:uid="{2FCE3B50-C198-4590-B80C-0352BC457C6B}"/>
    <cellStyle name="Normal 6 14 3 2 3" xfId="9948" xr:uid="{4A91113D-2679-4193-B2B1-2E1DE9B88AE2}"/>
    <cellStyle name="Normal 6 14 3 2_5.3 Investments associated cy" xfId="6978" xr:uid="{15CB38E0-5835-4693-A615-44B9D502E7DA}"/>
    <cellStyle name="Normal 6 14 3 3" xfId="2792" xr:uid="{D425B922-96F6-44D4-B611-6225A1059FEE}"/>
    <cellStyle name="Normal 6 14 3 3 2" xfId="5997" xr:uid="{97E7C019-8BC9-4378-BD8E-B8D3F058957D}"/>
    <cellStyle name="Normal 6 14 3 3 2 2" xfId="13787" xr:uid="{6B08224F-2CE5-4AFC-8E20-ED5949299E29}"/>
    <cellStyle name="Normal 6 14 3 3 3" xfId="10754" xr:uid="{641FFE8E-1318-4305-A7EB-C7DE329E3646}"/>
    <cellStyle name="Normal 6 14 3 3_5.3 Investments associated cy" xfId="6979" xr:uid="{1F2FB467-B8CF-48E7-8480-1E323A432E84}"/>
    <cellStyle name="Normal 6 14 3 4" xfId="3988" xr:uid="{553F1476-C3AC-4A26-B58A-C8C9519A79C9}"/>
    <cellStyle name="Normal 6 14 3 4 2" xfId="11912" xr:uid="{808E44C1-8CD7-4F36-8179-8636E472727F}"/>
    <cellStyle name="Normal 6 14 3 5" xfId="4684" xr:uid="{E44D8D94-1B6F-4A4A-A550-F08B3E637E67}"/>
    <cellStyle name="Normal 6 14 3 5 2" xfId="12483" xr:uid="{B412BD5E-1B82-41F5-865C-E32C281908E7}"/>
    <cellStyle name="Normal 6 14 3 6" xfId="9448" xr:uid="{6CA1BBE1-810B-47A1-8493-AD8366F625CE}"/>
    <cellStyle name="Normal 6 14 3_3.10 Impairments" xfId="1248" xr:uid="{09C7D871-0B2A-4FEA-A471-EE261E760FF8}"/>
    <cellStyle name="Normal 6 14 4" xfId="1723" xr:uid="{86BAB075-6613-4A47-AFD2-FD6BA94ED900}"/>
    <cellStyle name="Normal 6 14 4 2" xfId="4928" xr:uid="{CFAB4407-2973-4969-99F5-CBCA668F19FE}"/>
    <cellStyle name="Normal 6 14 4 2 2" xfId="12719" xr:uid="{BF7CE9D3-AB99-4854-B4BB-2DFC5C60014D}"/>
    <cellStyle name="Normal 6 14 4 3" xfId="9689" xr:uid="{CDDA5B6B-E47B-41A4-9956-9F253C78CD5E}"/>
    <cellStyle name="Normal 6 14 4_5.3 Investments associated cy" xfId="6980" xr:uid="{53097C73-0B8B-4FC2-B11D-EFDB57485846}"/>
    <cellStyle name="Normal 6 14 5" xfId="2330" xr:uid="{110646FD-AE71-45E2-A398-1609C80358C5}"/>
    <cellStyle name="Normal 6 14 5 2" xfId="5535" xr:uid="{A8CE0017-2FFE-45AD-8D18-D4CC488B6F96}"/>
    <cellStyle name="Normal 6 14 5 2 2" xfId="13325" xr:uid="{CBB9F2E3-3A0F-4FE2-BA98-15B70D02C101}"/>
    <cellStyle name="Normal 6 14 5 3" xfId="10292" xr:uid="{139CC282-70EA-4BD4-AD59-5BA22805A267}"/>
    <cellStyle name="Normal 6 14 5_5.3 Investments associated cy" xfId="6981" xr:uid="{2E3B9642-04AF-4A3E-95B1-49302EAB659A}"/>
    <cellStyle name="Normal 6 14 6" xfId="3524" xr:uid="{6772FCB7-02A3-4B41-BF53-ECFB434828D5}"/>
    <cellStyle name="Normal 6 14 6 2" xfId="11453" xr:uid="{458DD2BD-CD5B-4371-8C07-36280FFD719B}"/>
    <cellStyle name="Normal 6 14 7" xfId="4474" xr:uid="{2B01C102-2F93-402F-91EE-1C870ACC89DB}"/>
    <cellStyle name="Normal 6 14 7 2" xfId="12273" xr:uid="{2A5A64FF-7479-4278-9C5B-4A685131E2BB}"/>
    <cellStyle name="Normal 6 14 8" xfId="8945" xr:uid="{94D97CE3-2915-489B-9AE4-B87D5736797B}"/>
    <cellStyle name="Normal 6 14_3.10 Impairments" xfId="1245" xr:uid="{DE2D44F9-7C0F-4D2A-B714-1F4C23731506}"/>
    <cellStyle name="Normal 6 15" xfId="357" xr:uid="{506CCFEB-EA85-48B4-A339-96D8CE43172F}"/>
    <cellStyle name="Normal 6 15 2" xfId="661" xr:uid="{9A17C71E-F0F2-4769-8EC4-6B0192A3C1DA}"/>
    <cellStyle name="Normal 6 15 2 2" xfId="917" xr:uid="{A010CD86-E569-4960-9710-33948639EA61}"/>
    <cellStyle name="Normal 6 15 2 2 2" xfId="2082" xr:uid="{313D5573-3E73-418B-AFA9-3766B5419F8B}"/>
    <cellStyle name="Normal 6 15 2 2 2 2" xfId="5287" xr:uid="{20BB5D64-9417-4C92-B2CF-9CE3C9B51E7A}"/>
    <cellStyle name="Normal 6 15 2 2 2 2 2" xfId="13078" xr:uid="{D066183F-45A2-4C8C-A802-26E887D811F7}"/>
    <cellStyle name="Normal 6 15 2 2 2 3" xfId="10048" xr:uid="{7391C10D-E11F-4616-A2E0-66567FFF01DF}"/>
    <cellStyle name="Normal 6 15 2 2 2_5.3 Investments associated cy" xfId="6982" xr:uid="{AE596310-F818-425D-87C1-3B635E699B82}"/>
    <cellStyle name="Normal 6 15 2 2 3" xfId="2892" xr:uid="{CC18D945-15DA-4D5C-9450-93F83E1703D8}"/>
    <cellStyle name="Normal 6 15 2 2 3 2" xfId="6097" xr:uid="{301C5B6B-545E-4BAE-9747-49BD61AFFCA4}"/>
    <cellStyle name="Normal 6 15 2 2 3 2 2" xfId="13887" xr:uid="{1CEC99A8-EB76-47FF-8A21-A70FBCE25E4A}"/>
    <cellStyle name="Normal 6 15 2 2 3 3" xfId="10854" xr:uid="{8DCCEEEF-EC1F-4C2D-95A0-0DAF842EAC63}"/>
    <cellStyle name="Normal 6 15 2 2 3_5.3 Investments associated cy" xfId="6983" xr:uid="{EFA0DE2D-2094-44F3-B7D3-DD13707FE4D8}"/>
    <cellStyle name="Normal 6 15 2 2 4" xfId="4088" xr:uid="{27307C52-F7C8-494D-83A9-DFC19D819225}"/>
    <cellStyle name="Normal 6 15 2 2 4 2" xfId="12012" xr:uid="{BAD4F3EC-8178-44E8-8AB7-87C0EC9D8652}"/>
    <cellStyle name="Normal 6 15 2 2 5" xfId="4784" xr:uid="{F683C502-B648-4E8B-8E4F-DDCE62B86F31}"/>
    <cellStyle name="Normal 6 15 2 2 5 2" xfId="12583" xr:uid="{7666829E-D67B-4B32-8D56-FF3FCBD58C74}"/>
    <cellStyle name="Normal 6 15 2 2 6" xfId="9548" xr:uid="{DE7147A2-1A05-4C03-B565-DCEB2DB43139}"/>
    <cellStyle name="Normal 6 15 2 2_3.10 Impairments" xfId="1251" xr:uid="{9B288C51-D962-4801-9879-18B763F96A8F}"/>
    <cellStyle name="Normal 6 15 2 3" xfId="1863" xr:uid="{C86BEAC8-F92A-4565-8FEC-4D4C6AAD2B86}"/>
    <cellStyle name="Normal 6 15 2 3 2" xfId="5068" xr:uid="{98848984-0362-483B-84F4-1A791CC4D7FB}"/>
    <cellStyle name="Normal 6 15 2 3 2 2" xfId="12859" xr:uid="{CB6F6AD3-0779-427D-89BB-EEEBF7E4E836}"/>
    <cellStyle name="Normal 6 15 2 3 3" xfId="9829" xr:uid="{A682B845-8C40-4C1A-881B-6536C19FE232}"/>
    <cellStyle name="Normal 6 15 2 3_5.3 Investments associated cy" xfId="6984" xr:uid="{F663A8D4-CD99-4C5A-BBBD-DF3FC2E9065D}"/>
    <cellStyle name="Normal 6 15 2 4" xfId="2644" xr:uid="{30830806-693D-4368-8262-C4AF172E6327}"/>
    <cellStyle name="Normal 6 15 2 4 2" xfId="5849" xr:uid="{A873F71E-6E86-40BB-BB85-DB4F0129CA60}"/>
    <cellStyle name="Normal 6 15 2 4 2 2" xfId="13639" xr:uid="{61211927-3DDC-4456-84FA-4F5EEC6F3B33}"/>
    <cellStyle name="Normal 6 15 2 4 3" xfId="10606" xr:uid="{A26C1DE9-9490-4CE5-BA6B-6CC354171358}"/>
    <cellStyle name="Normal 6 15 2 4_5.3 Investments associated cy" xfId="6985" xr:uid="{11FC395D-CDF8-4665-A799-623ED4AAB644}"/>
    <cellStyle name="Normal 6 15 2 5" xfId="3840" xr:uid="{84025127-E930-4497-8903-85520FE301BE}"/>
    <cellStyle name="Normal 6 15 2 5 2" xfId="11764" xr:uid="{110CAC3C-2B34-402B-AB27-C75F510244F1}"/>
    <cellStyle name="Normal 6 15 2 6" xfId="4574" xr:uid="{6CBCEA19-89C5-4A94-BE7A-D806586ED3F7}"/>
    <cellStyle name="Normal 6 15 2 6 2" xfId="12373" xr:uid="{FAB91817-B171-4C87-B6E4-BFE217A427F4}"/>
    <cellStyle name="Normal 6 15 2 7" xfId="9292" xr:uid="{1F3ED714-44A5-4C57-84FA-B4C1F33E542A}"/>
    <cellStyle name="Normal 6 15 2_3.10 Impairments" xfId="1250" xr:uid="{5918FC9E-BE02-4D35-B03F-7185A8B508C0}"/>
    <cellStyle name="Normal 6 15 3" xfId="823" xr:uid="{1C1A55AD-E8F2-4DEE-A06B-E1221BE545A3}"/>
    <cellStyle name="Normal 6 15 3 2" xfId="1988" xr:uid="{9EADE2DC-D4D1-4FB3-919C-0DD58532C52A}"/>
    <cellStyle name="Normal 6 15 3 2 2" xfId="5193" xr:uid="{988CE8D6-E136-42CF-9357-372CB6CA1968}"/>
    <cellStyle name="Normal 6 15 3 2 2 2" xfId="12984" xr:uid="{4D73B0B2-6F9E-49C5-B91F-72CE1A20A627}"/>
    <cellStyle name="Normal 6 15 3 2 3" xfId="9954" xr:uid="{57463EB3-950D-498C-A356-53348EB4AD79}"/>
    <cellStyle name="Normal 6 15 3 2_5.3 Investments associated cy" xfId="6986" xr:uid="{119969FC-F7CF-4851-AFD2-AD11B86A931D}"/>
    <cellStyle name="Normal 6 15 3 3" xfId="2798" xr:uid="{14C7FE84-8D41-488F-99D2-19BF69233776}"/>
    <cellStyle name="Normal 6 15 3 3 2" xfId="6003" xr:uid="{0E535E60-5308-41BF-89F3-4DE8666C7B7F}"/>
    <cellStyle name="Normal 6 15 3 3 2 2" xfId="13793" xr:uid="{4A2651DF-9FBD-4BD1-9275-8B254B816220}"/>
    <cellStyle name="Normal 6 15 3 3 3" xfId="10760" xr:uid="{FDE1A1B4-E93C-47B9-BB3D-581CA3BF3183}"/>
    <cellStyle name="Normal 6 15 3 3_5.3 Investments associated cy" xfId="6987" xr:uid="{FF4D8DAE-33E9-48A6-834A-C8481FE40ED4}"/>
    <cellStyle name="Normal 6 15 3 4" xfId="3994" xr:uid="{B10988D2-8148-47E2-9BD1-3BC5B48EE5F1}"/>
    <cellStyle name="Normal 6 15 3 4 2" xfId="11918" xr:uid="{838D3B83-BA25-485F-A7B0-37ACAA5A893F}"/>
    <cellStyle name="Normal 6 15 3 5" xfId="4690" xr:uid="{03435EBF-C8A6-4ADE-8C2A-9482392BEB97}"/>
    <cellStyle name="Normal 6 15 3 5 2" xfId="12489" xr:uid="{341F0655-B0C4-4AE8-BDCC-466358EE1A48}"/>
    <cellStyle name="Normal 6 15 3 6" xfId="9454" xr:uid="{B9EA5891-8B7F-4CDD-B8C7-E5F74CD455F7}"/>
    <cellStyle name="Normal 6 15 3_3.10 Impairments" xfId="1252" xr:uid="{C6BDCF6D-9571-4A47-A45C-32B4ACAB7B81}"/>
    <cellStyle name="Normal 6 15 4" xfId="1734" xr:uid="{ADBC0837-7AE7-4DC6-A2B6-4A925A2F9883}"/>
    <cellStyle name="Normal 6 15 4 2" xfId="4939" xr:uid="{E85C2D05-4738-4BC1-A53E-57FE3FB96EFC}"/>
    <cellStyle name="Normal 6 15 4 2 2" xfId="12730" xr:uid="{EBC39ED4-C125-4DD1-AB9D-D6EF0EF22F1D}"/>
    <cellStyle name="Normal 6 15 4 3" xfId="9700" xr:uid="{15C56CE0-0702-4F06-A908-735A1BA93035}"/>
    <cellStyle name="Normal 6 15 4_5.3 Investments associated cy" xfId="6988" xr:uid="{466AB780-D546-4545-B106-6D5091FAB75E}"/>
    <cellStyle name="Normal 6 15 5" xfId="2371" xr:uid="{90BE772E-442B-47F0-B2DE-65C2B456D8F4}"/>
    <cellStyle name="Normal 6 15 5 2" xfId="5576" xr:uid="{6BCD8F78-77F6-4112-A97D-CBAFC889B87E}"/>
    <cellStyle name="Normal 6 15 5 2 2" xfId="13366" xr:uid="{404F01E5-5824-4AEB-9DAA-9326221DEBA4}"/>
    <cellStyle name="Normal 6 15 5 3" xfId="10333" xr:uid="{BF1CAA22-E0CA-4A09-A37F-31F73E8A5D7C}"/>
    <cellStyle name="Normal 6 15 5_5.3 Investments associated cy" xfId="6989" xr:uid="{2CB5FAA4-1650-444E-AEF4-BFFA7CD0AF84}"/>
    <cellStyle name="Normal 6 15 6" xfId="3568" xr:uid="{AFCFA402-3C63-4F9E-907F-E122C26B2C0F}"/>
    <cellStyle name="Normal 6 15 6 2" xfId="11495" xr:uid="{0838E345-DAB6-402A-AE39-15FC7CE523EF}"/>
    <cellStyle name="Normal 6 15 7" xfId="4480" xr:uid="{CE42E634-3022-48D3-847E-F55B6E531169}"/>
    <cellStyle name="Normal 6 15 7 2" xfId="12279" xr:uid="{7AD6D660-17FB-4C26-B044-D9DA01A03B53}"/>
    <cellStyle name="Normal 6 15 8" xfId="8991" xr:uid="{59231256-24DC-41F2-995E-E41F97D9D2EA}"/>
    <cellStyle name="Normal 6 15_3.10 Impairments" xfId="1249" xr:uid="{4413D551-D165-4EB1-8AFC-80EF0AEB7509}"/>
    <cellStyle name="Normal 6 16" xfId="392" xr:uid="{4C4C5B91-B909-495C-886E-68A39B035D73}"/>
    <cellStyle name="Normal 6 16 2" xfId="696" xr:uid="{36433FDE-2655-4975-9B08-C11D6C707D3D}"/>
    <cellStyle name="Normal 6 16 2 2" xfId="923" xr:uid="{A84A4AEB-0BB5-4A0B-B852-53083B1FA3E3}"/>
    <cellStyle name="Normal 6 16 2 2 2" xfId="2088" xr:uid="{9E427C38-ED1C-47D5-97A9-AA5347708D36}"/>
    <cellStyle name="Normal 6 16 2 2 2 2" xfId="5293" xr:uid="{C87D855C-DC3F-4846-A69A-B7059A8472ED}"/>
    <cellStyle name="Normal 6 16 2 2 2 2 2" xfId="13084" xr:uid="{8143E5E1-6C3F-4453-A025-C12E79FED6BC}"/>
    <cellStyle name="Normal 6 16 2 2 2 3" xfId="10054" xr:uid="{62277A0E-1EB2-4957-9CA0-1917E8C25D87}"/>
    <cellStyle name="Normal 6 16 2 2 2_5.3 Investments associated cy" xfId="6990" xr:uid="{EB6F1E37-3F5F-4A98-9303-42F7783A4DED}"/>
    <cellStyle name="Normal 6 16 2 2 3" xfId="2898" xr:uid="{EBF7E7E6-EC90-4613-9F11-BDBCEAB0BCA6}"/>
    <cellStyle name="Normal 6 16 2 2 3 2" xfId="6103" xr:uid="{8DDDD822-9459-4C36-A3D7-34A95CABD7D6}"/>
    <cellStyle name="Normal 6 16 2 2 3 2 2" xfId="13893" xr:uid="{876B9A74-04E0-4103-843F-AE0A531098E2}"/>
    <cellStyle name="Normal 6 16 2 2 3 3" xfId="10860" xr:uid="{8E62CB51-BF0F-4C85-A3FF-A3956F1ACB5F}"/>
    <cellStyle name="Normal 6 16 2 2 3_5.3 Investments associated cy" xfId="6991" xr:uid="{F6E4DA48-B4F1-4EE4-A3F3-F36DDC1081FE}"/>
    <cellStyle name="Normal 6 16 2 2 4" xfId="4094" xr:uid="{AAB02970-B2FA-4FAE-A056-DA286C6C3653}"/>
    <cellStyle name="Normal 6 16 2 2 4 2" xfId="12018" xr:uid="{ACDE39A1-01C8-4B17-98C4-F6214113D1DB}"/>
    <cellStyle name="Normal 6 16 2 2 5" xfId="4790" xr:uid="{114FE3CC-E019-49AE-BDC7-CB4795FCB0D6}"/>
    <cellStyle name="Normal 6 16 2 2 5 2" xfId="12589" xr:uid="{78720F50-12F4-4097-BDF0-B5FF2BD7EA64}"/>
    <cellStyle name="Normal 6 16 2 2 6" xfId="9554" xr:uid="{01DE43A0-FD8A-4346-A7D5-7C8524FDEB13}"/>
    <cellStyle name="Normal 6 16 2 2_3.10 Impairments" xfId="1255" xr:uid="{A5E70CF6-3B43-4913-9276-7E81BA31F4AD}"/>
    <cellStyle name="Normal 6 16 2 3" xfId="1876" xr:uid="{814BF63D-B2EE-4CFB-BA74-3551A3F4E512}"/>
    <cellStyle name="Normal 6 16 2 3 2" xfId="5081" xr:uid="{8EAD66CB-BD3C-4DD5-B618-3AE60535F625}"/>
    <cellStyle name="Normal 6 16 2 3 2 2" xfId="12872" xr:uid="{C5B69600-7E58-493C-8645-24B4828A326D}"/>
    <cellStyle name="Normal 6 16 2 3 3" xfId="9842" xr:uid="{1A7D6189-2995-46C0-B702-087449A33D9E}"/>
    <cellStyle name="Normal 6 16 2 3_5.3 Investments associated cy" xfId="6992" xr:uid="{D1CAA2AA-B453-4939-A85D-037B103BCEDE}"/>
    <cellStyle name="Normal 6 16 2 4" xfId="2673" xr:uid="{447E4EB2-929F-4612-AA0B-EB20704D495E}"/>
    <cellStyle name="Normal 6 16 2 4 2" xfId="5878" xr:uid="{DEE69920-F68E-4530-A135-1EC4434AA317}"/>
    <cellStyle name="Normal 6 16 2 4 2 2" xfId="13668" xr:uid="{14957399-A1D0-4914-96F7-134691FC2B7F}"/>
    <cellStyle name="Normal 6 16 2 4 3" xfId="10635" xr:uid="{7C1D2E35-8713-49C9-8B08-C1E26B0AAA27}"/>
    <cellStyle name="Normal 6 16 2 4_5.3 Investments associated cy" xfId="6993" xr:uid="{083E2030-4F54-4F37-B5E4-37E16ABE1367}"/>
    <cellStyle name="Normal 6 16 2 5" xfId="3869" xr:uid="{36E79616-5C61-4B90-9B4A-8D35ACDCF592}"/>
    <cellStyle name="Normal 6 16 2 5 2" xfId="11793" xr:uid="{007DAFBB-66B0-42FB-B898-C906BBDC7702}"/>
    <cellStyle name="Normal 6 16 2 6" xfId="4580" xr:uid="{D618DF6A-58F1-4A0E-95AF-F83F20FF676D}"/>
    <cellStyle name="Normal 6 16 2 6 2" xfId="12379" xr:uid="{36373E86-4938-43A4-9CEE-89410C09A1F7}"/>
    <cellStyle name="Normal 6 16 2 7" xfId="9327" xr:uid="{9FB517BA-8C5F-4C82-AD9B-10B3CCD27C95}"/>
    <cellStyle name="Normal 6 16 2_3.10 Impairments" xfId="1254" xr:uid="{3A1E86D2-44AE-4960-8545-C2C8C0A52CE2}"/>
    <cellStyle name="Normal 6 16 3" xfId="829" xr:uid="{0BDD29FE-0335-43F8-9F6E-7239D0E14E35}"/>
    <cellStyle name="Normal 6 16 3 2" xfId="1994" xr:uid="{3A402E11-E711-47EC-BD29-AB78AB77C7EE}"/>
    <cellStyle name="Normal 6 16 3 2 2" xfId="5199" xr:uid="{350E62A8-D38C-49F4-8076-2975DF88E72D}"/>
    <cellStyle name="Normal 6 16 3 2 2 2" xfId="12990" xr:uid="{86487FB0-C3F4-4793-990B-8AC4DA7C7AFA}"/>
    <cellStyle name="Normal 6 16 3 2 3" xfId="9960" xr:uid="{7518996A-B341-4DB6-A1BA-E20512894E2C}"/>
    <cellStyle name="Normal 6 16 3 2_5.3 Investments associated cy" xfId="6994" xr:uid="{F44E1410-4CC9-4F69-8EA6-96B27943B15C}"/>
    <cellStyle name="Normal 6 16 3 3" xfId="2804" xr:uid="{87CDB79B-7C3A-44C5-A0CD-9926EDED9730}"/>
    <cellStyle name="Normal 6 16 3 3 2" xfId="6009" xr:uid="{9C81BAE8-997C-4881-9398-5E68821B2A7C}"/>
    <cellStyle name="Normal 6 16 3 3 2 2" xfId="13799" xr:uid="{8CCE5869-BFC7-4DD8-A5B9-03350412ACD3}"/>
    <cellStyle name="Normal 6 16 3 3 3" xfId="10766" xr:uid="{120264B3-01E3-43A5-8C80-D5EE300B9AC6}"/>
    <cellStyle name="Normal 6 16 3 3_5.3 Investments associated cy" xfId="6995" xr:uid="{14934D09-3DDE-4E1A-9618-31134E66C616}"/>
    <cellStyle name="Normal 6 16 3 4" xfId="4000" xr:uid="{DD0FF14E-9515-40B0-BB16-561D0168F9E2}"/>
    <cellStyle name="Normal 6 16 3 4 2" xfId="11924" xr:uid="{47BCB254-FA5E-419E-B410-82FE66D85E44}"/>
    <cellStyle name="Normal 6 16 3 5" xfId="4696" xr:uid="{E532A1D7-6246-47DB-BA44-0952D179D757}"/>
    <cellStyle name="Normal 6 16 3 5 2" xfId="12495" xr:uid="{8E950B79-C38A-42DF-B15B-24456B541BAE}"/>
    <cellStyle name="Normal 6 16 3 6" xfId="9460" xr:uid="{B8D9376F-7778-4221-A747-C0CFF9124A4D}"/>
    <cellStyle name="Normal 6 16 3_3.10 Impairments" xfId="1256" xr:uid="{35AD74A6-AE70-421B-AC96-4F9566A19E7A}"/>
    <cellStyle name="Normal 6 16 4" xfId="1747" xr:uid="{A9C9295E-C292-4AE6-8810-C685C49D028B}"/>
    <cellStyle name="Normal 6 16 4 2" xfId="4952" xr:uid="{B8123A92-01EE-4C25-82F6-249D5C8E82EE}"/>
    <cellStyle name="Normal 6 16 4 2 2" xfId="12743" xr:uid="{9F6EC6B0-95B4-41C2-BFB3-0D855F9D4D4F}"/>
    <cellStyle name="Normal 6 16 4 3" xfId="9713" xr:uid="{2DED5C5A-A719-4A33-AE3D-F6075E5ED21C}"/>
    <cellStyle name="Normal 6 16 4_5.3 Investments associated cy" xfId="6996" xr:uid="{2A74C1D3-996B-4BB9-B2A9-8EC785A2B2F4}"/>
    <cellStyle name="Normal 6 16 5" xfId="2401" xr:uid="{0E222BB7-6178-4498-BD2C-BD0032A5EFEB}"/>
    <cellStyle name="Normal 6 16 5 2" xfId="5606" xr:uid="{274D6C42-3376-4F3A-BEFC-7FFCB16375B5}"/>
    <cellStyle name="Normal 6 16 5 2 2" xfId="13396" xr:uid="{A57E7EDE-EF10-479C-A5E4-CE0218251230}"/>
    <cellStyle name="Normal 6 16 5 3" xfId="10363" xr:uid="{EB03E909-F3DF-4FC7-9B22-DC5A950DD0CD}"/>
    <cellStyle name="Normal 6 16 5_5.3 Investments associated cy" xfId="6997" xr:uid="{A8DEA951-4DCB-4F30-95BE-42503DF1F2C3}"/>
    <cellStyle name="Normal 6 16 6" xfId="3597" xr:uid="{049A3B27-721A-4D75-BF24-1C1ED899CDDF}"/>
    <cellStyle name="Normal 6 16 6 2" xfId="11523" xr:uid="{07B577C5-3B77-4A49-8C04-C588920885F1}"/>
    <cellStyle name="Normal 6 16 7" xfId="4486" xr:uid="{96EA875D-A522-4905-A76F-8DE49FE1875B}"/>
    <cellStyle name="Normal 6 16 7 2" xfId="12285" xr:uid="{1E01D47A-E3F1-4643-8AB5-4FFD4E5ECC06}"/>
    <cellStyle name="Normal 6 16 8" xfId="9026" xr:uid="{69D2B9AF-7A8A-4E25-AED9-F23541177259}"/>
    <cellStyle name="Normal 6 16_3.10 Impairments" xfId="1253" xr:uid="{BC0679E7-9672-40D6-8765-C8D807486C68}"/>
    <cellStyle name="Normal 6 17" xfId="407" xr:uid="{8A81A8B8-D15E-4C3F-94D6-AC45B5FF3B46}"/>
    <cellStyle name="Normal 6 17 2" xfId="711" xr:uid="{07046931-3F26-4DFC-86A9-A979CFD8E14F}"/>
    <cellStyle name="Normal 6 17 2 2" xfId="929" xr:uid="{9CB1D469-295D-4857-B94E-F11A320BE63F}"/>
    <cellStyle name="Normal 6 17 2 2 2" xfId="2094" xr:uid="{D3456296-DF61-473C-9E6A-9E059A78124B}"/>
    <cellStyle name="Normal 6 17 2 2 2 2" xfId="5299" xr:uid="{B674F039-A4F4-4D29-B875-D7B1B7995910}"/>
    <cellStyle name="Normal 6 17 2 2 2 2 2" xfId="13090" xr:uid="{02075F59-0F71-4C5E-85F4-4AADE7289EA6}"/>
    <cellStyle name="Normal 6 17 2 2 2 3" xfId="10060" xr:uid="{52428893-B546-49B9-8E80-0F77B0FDC36D}"/>
    <cellStyle name="Normal 6 17 2 2 2_5.3 Investments associated cy" xfId="6998" xr:uid="{68D910AA-493F-4193-B8BB-070B906D4852}"/>
    <cellStyle name="Normal 6 17 2 2 3" xfId="2904" xr:uid="{1B650132-6848-4347-9B87-869359ACA6F6}"/>
    <cellStyle name="Normal 6 17 2 2 3 2" xfId="6109" xr:uid="{7CA167D2-3A00-4502-9314-07D71C3D58EC}"/>
    <cellStyle name="Normal 6 17 2 2 3 2 2" xfId="13899" xr:uid="{67713880-36DA-4AA7-A162-8D08C22F911F}"/>
    <cellStyle name="Normal 6 17 2 2 3 3" xfId="10866" xr:uid="{BEBFA04B-60D0-4CB8-B3AB-C776ABCC95D6}"/>
    <cellStyle name="Normal 6 17 2 2 3_5.3 Investments associated cy" xfId="6999" xr:uid="{1379ED24-8FF7-4B35-8F43-EA3A4E5F7091}"/>
    <cellStyle name="Normal 6 17 2 2 4" xfId="4100" xr:uid="{B6BFE7D3-B1E7-4DCB-B02E-8E0EB7047118}"/>
    <cellStyle name="Normal 6 17 2 2 4 2" xfId="12024" xr:uid="{49118C73-0E11-463F-B15A-50CF64317889}"/>
    <cellStyle name="Normal 6 17 2 2 5" xfId="4796" xr:uid="{EDC47517-52E7-4147-AB59-398C8AC32A0A}"/>
    <cellStyle name="Normal 6 17 2 2 5 2" xfId="12595" xr:uid="{92AF0A5C-8047-4544-96CD-F002FB1A8634}"/>
    <cellStyle name="Normal 6 17 2 2 6" xfId="9560" xr:uid="{356C39A4-EBE7-455D-A9FA-DAF1223D9AF6}"/>
    <cellStyle name="Normal 6 17 2 2_3.10 Impairments" xfId="1259" xr:uid="{B1FE3CD1-9553-4052-A916-68B5CB7EBB72}"/>
    <cellStyle name="Normal 6 17 2 3" xfId="1884" xr:uid="{EA9C9ED5-B1FD-4BF0-84A6-17D17A00F2CF}"/>
    <cellStyle name="Normal 6 17 2 3 2" xfId="5089" xr:uid="{8A7A7349-28EB-4A77-9C9F-672AD0823DC3}"/>
    <cellStyle name="Normal 6 17 2 3 2 2" xfId="12880" xr:uid="{B70EE1B5-3C9C-4D7B-B04F-CB830F0064AF}"/>
    <cellStyle name="Normal 6 17 2 3 3" xfId="9850" xr:uid="{94988DC3-02B7-4464-91E6-615350EEA22D}"/>
    <cellStyle name="Normal 6 17 2 3_5.3 Investments associated cy" xfId="7000" xr:uid="{837FF446-2C27-4500-B912-AEC3C1A5C139}"/>
    <cellStyle name="Normal 6 17 2 4" xfId="2686" xr:uid="{625D8467-6216-475A-95CC-4192CBD3B685}"/>
    <cellStyle name="Normal 6 17 2 4 2" xfId="5891" xr:uid="{FA9438A5-853D-4AC7-8638-4E73DCA6EC42}"/>
    <cellStyle name="Normal 6 17 2 4 2 2" xfId="13681" xr:uid="{6671B0CD-5896-422D-AF51-09097318A3FB}"/>
    <cellStyle name="Normal 6 17 2 4 3" xfId="10648" xr:uid="{496182E1-4767-4B89-84E6-58862730538D}"/>
    <cellStyle name="Normal 6 17 2 4_5.3 Investments associated cy" xfId="7001" xr:uid="{1250F4C4-799A-43D4-B53E-B23B39A856E7}"/>
    <cellStyle name="Normal 6 17 2 5" xfId="3882" xr:uid="{8BC316D1-8ABA-4819-B347-DC3BCE3296C8}"/>
    <cellStyle name="Normal 6 17 2 5 2" xfId="11806" xr:uid="{D526333C-9B86-498F-9CF5-9D19EFCCA88C}"/>
    <cellStyle name="Normal 6 17 2 6" xfId="4586" xr:uid="{81B3D06C-6532-4A06-ABB6-F09CA2F8253D}"/>
    <cellStyle name="Normal 6 17 2 6 2" xfId="12385" xr:uid="{30C28EC5-9D1C-4A67-9E9E-E5110347E281}"/>
    <cellStyle name="Normal 6 17 2 7" xfId="9342" xr:uid="{88EF9F6D-B30D-4580-B6CE-8B8AE129F2DF}"/>
    <cellStyle name="Normal 6 17 2_3.10 Impairments" xfId="1258" xr:uid="{5C7990F5-CCFE-41D7-99B2-13A4EC35FE36}"/>
    <cellStyle name="Normal 6 17 3" xfId="835" xr:uid="{2039E2AF-297B-447C-8A1D-06DD59AB5F89}"/>
    <cellStyle name="Normal 6 17 3 2" xfId="2000" xr:uid="{B340EB2F-E62D-4BC9-85F4-0139209E8AD6}"/>
    <cellStyle name="Normal 6 17 3 2 2" xfId="5205" xr:uid="{32CEAC9E-AA0B-4D4E-B83F-8823EE6D3ED1}"/>
    <cellStyle name="Normal 6 17 3 2 2 2" xfId="12996" xr:uid="{2B4FBD59-0DD4-46A9-9EEB-774B3B4EE409}"/>
    <cellStyle name="Normal 6 17 3 2 3" xfId="9966" xr:uid="{B6D1AE3D-3651-4CBE-9821-3863B96582CA}"/>
    <cellStyle name="Normal 6 17 3 2_5.3 Investments associated cy" xfId="7002" xr:uid="{6B97C640-D983-4293-9685-6C60EFD11C49}"/>
    <cellStyle name="Normal 6 17 3 3" xfId="2810" xr:uid="{7929DC4C-9D89-47EF-9555-17411C50C91A}"/>
    <cellStyle name="Normal 6 17 3 3 2" xfId="6015" xr:uid="{368B4513-9727-494B-B168-B96FD8D6AC0E}"/>
    <cellStyle name="Normal 6 17 3 3 2 2" xfId="13805" xr:uid="{D3E20B18-B4F5-4FB8-B7B2-BC2F781F7BFB}"/>
    <cellStyle name="Normal 6 17 3 3 3" xfId="10772" xr:uid="{21C85284-C11B-4B37-AA14-7DEAD47A3230}"/>
    <cellStyle name="Normal 6 17 3 3_5.3 Investments associated cy" xfId="7003" xr:uid="{AD2F8DD0-AEFD-408E-B1C1-C80F3E45AD02}"/>
    <cellStyle name="Normal 6 17 3 4" xfId="4006" xr:uid="{B00D3E1D-77B8-46CE-9848-B35640B196A3}"/>
    <cellStyle name="Normal 6 17 3 4 2" xfId="11930" xr:uid="{C03DFEF1-E8A4-43A1-A717-025E48452DB7}"/>
    <cellStyle name="Normal 6 17 3 5" xfId="4702" xr:uid="{9298C443-DC02-4AFB-8D87-86D1107FC482}"/>
    <cellStyle name="Normal 6 17 3 5 2" xfId="12501" xr:uid="{F9F22A0E-547E-479D-98E9-1343F4C4EF82}"/>
    <cellStyle name="Normal 6 17 3 6" xfId="9466" xr:uid="{C611FDA2-A031-4A78-85B2-A0590916CD05}"/>
    <cellStyle name="Normal 6 17 3_3.10 Impairments" xfId="1260" xr:uid="{5198006D-094F-484D-8CFF-093A79BDFB39}"/>
    <cellStyle name="Normal 6 17 4" xfId="1755" xr:uid="{1E98E61F-6D11-468E-952F-237E67748B94}"/>
    <cellStyle name="Normal 6 17 4 2" xfId="4960" xr:uid="{BB2D0EFF-4F57-4555-A6AF-17A7AFBCD2B8}"/>
    <cellStyle name="Normal 6 17 4 2 2" xfId="12751" xr:uid="{8ABA45BF-9B88-47E7-B970-E646D82D0E94}"/>
    <cellStyle name="Normal 6 17 4 3" xfId="9721" xr:uid="{47E6B6DB-91B9-427A-A82E-BF419D6F4EA3}"/>
    <cellStyle name="Normal 6 17 4_5.3 Investments associated cy" xfId="7004" xr:uid="{E6883E30-9761-4490-A8E6-6C591F0C97A4}"/>
    <cellStyle name="Normal 6 17 5" xfId="2414" xr:uid="{1E4287F0-6853-47E3-9457-57E62671CF7D}"/>
    <cellStyle name="Normal 6 17 5 2" xfId="5619" xr:uid="{A1F9C893-181C-469E-9BBA-40C517B379CF}"/>
    <cellStyle name="Normal 6 17 5 2 2" xfId="13409" xr:uid="{1C2A5B54-0BED-48C5-89C2-1684B06514F9}"/>
    <cellStyle name="Normal 6 17 5 3" xfId="10376" xr:uid="{E47478EC-85A4-4DE1-9B04-99888B661352}"/>
    <cellStyle name="Normal 6 17 5_5.3 Investments associated cy" xfId="7005" xr:uid="{628CAACB-3297-43C5-929D-A94C7CA04D43}"/>
    <cellStyle name="Normal 6 17 6" xfId="3610" xr:uid="{3988DC7C-E5BC-4577-92E3-C46251782A05}"/>
    <cellStyle name="Normal 6 17 6 2" xfId="11536" xr:uid="{A52E17C7-E03E-482D-ACEC-04774DCC74EA}"/>
    <cellStyle name="Normal 6 17 7" xfId="4492" xr:uid="{ADF30FCC-F2E9-48F6-BF6D-EA6081E04AD7}"/>
    <cellStyle name="Normal 6 17 7 2" xfId="12291" xr:uid="{79F8D519-DF27-43BB-B0A1-342AA92D211C}"/>
    <cellStyle name="Normal 6 17 8" xfId="9041" xr:uid="{5929E54D-FE51-4B2E-9E25-AB3ED717C0E6}"/>
    <cellStyle name="Normal 6 17_3.10 Impairments" xfId="1257" xr:uid="{1C925D7F-42BC-4F28-AD63-E5C1D803D607}"/>
    <cellStyle name="Normal 6 18" xfId="430" xr:uid="{73B412A3-4FD0-4C78-BC9E-412D2B0D88D1}"/>
    <cellStyle name="Normal 6 18 2" xfId="840" xr:uid="{4DED8A8A-6764-4F02-A092-01A9C6AF11F8}"/>
    <cellStyle name="Normal 6 18 2 2" xfId="2005" xr:uid="{ECCDD49A-9D33-4982-9A46-D810B1E08E50}"/>
    <cellStyle name="Normal 6 18 2 2 2" xfId="5210" xr:uid="{294FA969-C085-49FF-88DA-1877546689CF}"/>
    <cellStyle name="Normal 6 18 2 2 2 2" xfId="13001" xr:uid="{F3176D50-0F9A-45B4-B99C-C58B88722C54}"/>
    <cellStyle name="Normal 6 18 2 2 3" xfId="9971" xr:uid="{416AA767-17DD-4F11-8CCA-409CED816AEE}"/>
    <cellStyle name="Normal 6 18 2 2_5.3 Investments associated cy" xfId="7006" xr:uid="{96FEF6C2-6722-487F-9CFE-DBEF09C6F0D2}"/>
    <cellStyle name="Normal 6 18 2 3" xfId="2815" xr:uid="{D339030A-5D41-4CF7-93B9-B1D9C18C239B}"/>
    <cellStyle name="Normal 6 18 2 3 2" xfId="6020" xr:uid="{CDCB1E50-566B-4F89-8E00-679C735AAA2C}"/>
    <cellStyle name="Normal 6 18 2 3 2 2" xfId="13810" xr:uid="{1C465CEB-0243-4649-9B6E-1587571159F6}"/>
    <cellStyle name="Normal 6 18 2 3 3" xfId="10777" xr:uid="{297F2F40-26FB-4A83-A601-90E62C064EAA}"/>
    <cellStyle name="Normal 6 18 2 3_5.3 Investments associated cy" xfId="7007" xr:uid="{B5CD9872-5710-4AE5-8473-BD6A2A583697}"/>
    <cellStyle name="Normal 6 18 2 4" xfId="4011" xr:uid="{294650EC-3857-486C-B77B-2BCACDB50720}"/>
    <cellStyle name="Normal 6 18 2 4 2" xfId="11935" xr:uid="{188A0880-8F2C-4073-94E3-E9A2D8D01447}"/>
    <cellStyle name="Normal 6 18 2 5" xfId="4707" xr:uid="{1DB02B1F-8F1B-43B2-B59A-F9A5C946A880}"/>
    <cellStyle name="Normal 6 18 2 5 2" xfId="12506" xr:uid="{ACB77E13-7116-455F-86BA-0B0FF44F68D3}"/>
    <cellStyle name="Normal 6 18 2 6" xfId="9471" xr:uid="{0D4B1536-0C68-410B-8E11-679F15FC74CD}"/>
    <cellStyle name="Normal 6 18 2_3.10 Impairments" xfId="1262" xr:uid="{0A4E4DBC-3255-404D-93F8-2ED298E9025F}"/>
    <cellStyle name="Normal 6 18 3" xfId="1762" xr:uid="{2998197D-2A18-4934-BAF1-118D7A6FC8BA}"/>
    <cellStyle name="Normal 6 18 3 2" xfId="4967" xr:uid="{2690D9DC-B7FE-4332-9DE7-8308E203A33C}"/>
    <cellStyle name="Normal 6 18 3 2 2" xfId="12758" xr:uid="{F0EBB05D-FEBD-4FD2-BD29-B80E83EBFF11}"/>
    <cellStyle name="Normal 6 18 3 3" xfId="9728" xr:uid="{6965317F-A94E-4099-8EC8-CC7B8EE9C408}"/>
    <cellStyle name="Normal 6 18 3_5.3 Investments associated cy" xfId="7008" xr:uid="{F28ACE72-7BC4-4FC9-9971-498413CA9F7D}"/>
    <cellStyle name="Normal 6 18 4" xfId="2435" xr:uid="{625E815A-C706-4200-9247-84DCF664D36B}"/>
    <cellStyle name="Normal 6 18 4 2" xfId="5640" xr:uid="{B145AE74-D081-4A05-8EBD-BFB869B04181}"/>
    <cellStyle name="Normal 6 18 4 2 2" xfId="13430" xr:uid="{F20239E5-58E4-4B02-B09D-CCC5FCB3CA8E}"/>
    <cellStyle name="Normal 6 18 4 3" xfId="10397" xr:uid="{24B7D3D3-53CE-4C86-B916-2EBD08C3968C}"/>
    <cellStyle name="Normal 6 18 4_5.3 Investments associated cy" xfId="7009" xr:uid="{28003F04-BE1F-4B42-8ACA-68E1DD30604B}"/>
    <cellStyle name="Normal 6 18 5" xfId="3632" xr:uid="{3905E89F-53F4-4509-8124-048BE4569A51}"/>
    <cellStyle name="Normal 6 18 5 2" xfId="11557" xr:uid="{CD7424A0-4022-42A8-8E5C-0FF079641D7E}"/>
    <cellStyle name="Normal 6 18 6" xfId="4497" xr:uid="{59A4A34F-E605-4827-AA1D-6803ECFD7A97}"/>
    <cellStyle name="Normal 6 18 6 2" xfId="12296" xr:uid="{1886C3D3-8003-4BAD-BBBD-392AF24795F6}"/>
    <cellStyle name="Normal 6 18 7" xfId="9064" xr:uid="{EEDB335D-6B21-456B-BBC7-EEC1E6036BCD}"/>
    <cellStyle name="Normal 6 18_3.10 Impairments" xfId="1261" xr:uid="{3E048B4E-9065-4610-9CA9-599C2F1F8DA8}"/>
    <cellStyle name="Normal 6 19" xfId="724" xr:uid="{75230BAD-DEEB-4212-BA7E-C8CC6F0DA304}"/>
    <cellStyle name="Normal 6 19 2" xfId="934" xr:uid="{D6A14B76-3F7D-4A37-8291-8A6F769C17CD}"/>
    <cellStyle name="Normal 6 19 2 2" xfId="2099" xr:uid="{4F83A004-6541-4BAF-8FDB-3490380DB916}"/>
    <cellStyle name="Normal 6 19 2 2 2" xfId="5304" xr:uid="{A70830DD-44F0-4205-8915-0BE512753252}"/>
    <cellStyle name="Normal 6 19 2 2 2 2" xfId="13095" xr:uid="{BF279C21-CE44-433C-A280-5696E2541EC0}"/>
    <cellStyle name="Normal 6 19 2 2 3" xfId="10065" xr:uid="{31FE91CF-C0B5-4737-B5D9-6CFE28ACBC50}"/>
    <cellStyle name="Normal 6 19 2 2_5.3 Investments associated cy" xfId="7010" xr:uid="{E0D6A7C2-A1D5-4996-8797-C45A1666898D}"/>
    <cellStyle name="Normal 6 19 2 3" xfId="2909" xr:uid="{2FDA6225-058E-46AA-9CD5-FA6034C58DA7}"/>
    <cellStyle name="Normal 6 19 2 3 2" xfId="6114" xr:uid="{50789F1F-E904-4C95-89FC-7915DC0C5D8D}"/>
    <cellStyle name="Normal 6 19 2 3 2 2" xfId="13904" xr:uid="{F5E2E5A7-FF7D-4584-BA6A-381B9F2FA432}"/>
    <cellStyle name="Normal 6 19 2 3 3" xfId="10871" xr:uid="{BF554F2A-281B-420B-BFAD-091ECBD92CD7}"/>
    <cellStyle name="Normal 6 19 2 3_5.3 Investments associated cy" xfId="7011" xr:uid="{BC933811-DDB7-4D06-837D-1D8E23496510}"/>
    <cellStyle name="Normal 6 19 2 4" xfId="4105" xr:uid="{E3082EF8-7338-4411-94C7-15DC3C0D8CAA}"/>
    <cellStyle name="Normal 6 19 2 4 2" xfId="12029" xr:uid="{6DF47CA9-B671-485D-BDBD-9EA792C5DD93}"/>
    <cellStyle name="Normal 6 19 2 5" xfId="4801" xr:uid="{AA29210B-2A82-41F3-AA84-518E5566EF54}"/>
    <cellStyle name="Normal 6 19 2 5 2" xfId="12600" xr:uid="{8F854DC8-03FA-4417-B257-345CFFBD6ADA}"/>
    <cellStyle name="Normal 6 19 2 6" xfId="9565" xr:uid="{537EBCB5-BF97-4C0A-9827-4F9678D1D5FA}"/>
    <cellStyle name="Normal 6 19 2_3.10 Impairments" xfId="1264" xr:uid="{725AED50-A80F-4FE2-B9E9-4B4868A004A4}"/>
    <cellStyle name="Normal 6 19 3" xfId="1889" xr:uid="{126C197F-6B12-4255-A2D9-6C279FB22CD1}"/>
    <cellStyle name="Normal 6 19 3 2" xfId="5094" xr:uid="{EE8E76E5-9A98-4C7F-B4E0-2B6590D340CF}"/>
    <cellStyle name="Normal 6 19 3 2 2" xfId="12885" xr:uid="{306872AD-4CD6-4108-A104-319E73A34ED4}"/>
    <cellStyle name="Normal 6 19 3 3" xfId="9855" xr:uid="{AD66C869-A455-4288-AEE1-A135DD0402AF}"/>
    <cellStyle name="Normal 6 19 3_5.3 Investments associated cy" xfId="7012" xr:uid="{D57B6AA1-885F-42B1-8309-8F41E87804B7}"/>
    <cellStyle name="Normal 6 19 4" xfId="2699" xr:uid="{C1834FF6-9A77-4A07-A1FA-72E8543DBC63}"/>
    <cellStyle name="Normal 6 19 4 2" xfId="5904" xr:uid="{C5A12215-16D8-49AF-B793-7911BB76E0B9}"/>
    <cellStyle name="Normal 6 19 4 2 2" xfId="13694" xr:uid="{E6392154-B02B-4FC4-953B-830271442EE9}"/>
    <cellStyle name="Normal 6 19 4 3" xfId="10661" xr:uid="{DB558637-DE35-4BA5-B0A6-9D490472B0FD}"/>
    <cellStyle name="Normal 6 19 4_5.3 Investments associated cy" xfId="7013" xr:uid="{29595064-70AF-4643-9CC3-DF94961F1A2F}"/>
    <cellStyle name="Normal 6 19 5" xfId="3895" xr:uid="{17D86673-87AB-48C6-A3A2-A96CD8071A76}"/>
    <cellStyle name="Normal 6 19 5 2" xfId="11819" xr:uid="{833546CA-08AE-41F1-9591-5A4DBCBB7567}"/>
    <cellStyle name="Normal 6 19 6" xfId="4591" xr:uid="{DD3E2046-1B91-4C27-9E38-087126531EB6}"/>
    <cellStyle name="Normal 6 19 6 2" xfId="12390" xr:uid="{F59F30D5-5C94-42D9-BEDC-B3AF68BAF692}"/>
    <cellStyle name="Normal 6 19 7" xfId="9355" xr:uid="{83025B1A-E6D1-4ABB-99D3-5E6BA12E8809}"/>
    <cellStyle name="Normal 6 19_3.10 Impairments" xfId="1263" xr:uid="{983FF44B-0A03-4F77-9B31-2487D0972E4E}"/>
    <cellStyle name="Normal 6 2" xfId="118" xr:uid="{1286CFAD-BBE8-4564-9362-9C0CF6B89A7D}"/>
    <cellStyle name="Normal 6 2 10" xfId="292" xr:uid="{F705F8D4-A480-4B3D-903B-3528B2CBB548}"/>
    <cellStyle name="Normal 6 2 10 2" xfId="596" xr:uid="{EF4EE645-F46E-4D48-A2E6-3EAC11346523}"/>
    <cellStyle name="Normal 6 2 10 2 2" xfId="902" xr:uid="{D32552C0-B49B-463E-A2C6-6D5BF784A5C2}"/>
    <cellStyle name="Normal 6 2 10 2 2 2" xfId="2067" xr:uid="{037D57EC-62D5-416F-8A00-B74089EA001F}"/>
    <cellStyle name="Normal 6 2 10 2 2 2 2" xfId="5272" xr:uid="{FD30925C-7871-4AB8-A921-CC357D666AED}"/>
    <cellStyle name="Normal 6 2 10 2 2 2 2 2" xfId="13063" xr:uid="{673CAEA0-75EA-4BC0-A11B-984849563AC2}"/>
    <cellStyle name="Normal 6 2 10 2 2 2 3" xfId="10033" xr:uid="{8967470E-02B6-4B0D-821A-9703737EA578}"/>
    <cellStyle name="Normal 6 2 10 2 2 2_5.3 Investments associated cy" xfId="7014" xr:uid="{002707B8-4EF5-4C89-B6E9-A54F24FD9B8B}"/>
    <cellStyle name="Normal 6 2 10 2 2 3" xfId="2877" xr:uid="{86C76898-AAC2-482E-9D19-DD98E25716A5}"/>
    <cellStyle name="Normal 6 2 10 2 2 3 2" xfId="6082" xr:uid="{74927093-FEFC-42E9-B10A-D3D79B6F3CC0}"/>
    <cellStyle name="Normal 6 2 10 2 2 3 2 2" xfId="13872" xr:uid="{5330601F-54C2-4401-A2E8-2F845447A5E9}"/>
    <cellStyle name="Normal 6 2 10 2 2 3 3" xfId="10839" xr:uid="{BB49E6C4-3BBE-4F8E-8EC0-5DDB4D9FD2D0}"/>
    <cellStyle name="Normal 6 2 10 2 2 3_5.3 Investments associated cy" xfId="7015" xr:uid="{E8E2B199-EEB4-4213-B54D-E386681D4865}"/>
    <cellStyle name="Normal 6 2 10 2 2 4" xfId="4073" xr:uid="{3219002E-F54B-4A00-98B4-78023F269574}"/>
    <cellStyle name="Normal 6 2 10 2 2 4 2" xfId="11997" xr:uid="{CDDD8628-7DAB-40F2-A89B-67B09384DC50}"/>
    <cellStyle name="Normal 6 2 10 2 2 5" xfId="4769" xr:uid="{5DF192B0-9926-49BD-B0FA-0436FD0588EF}"/>
    <cellStyle name="Normal 6 2 10 2 2 5 2" xfId="12568" xr:uid="{D30B5F6F-74CF-4905-A232-389B9586AA89}"/>
    <cellStyle name="Normal 6 2 10 2 2 6" xfId="9533" xr:uid="{7DFD6862-EA53-4171-95B8-F1AD22AA4F54}"/>
    <cellStyle name="Normal 6 2 10 2 2_3.10 Impairments" xfId="1268" xr:uid="{F3316AB6-43C0-4050-A4E6-CCDD48F490EF}"/>
    <cellStyle name="Normal 6 2 10 2 3" xfId="1842" xr:uid="{7D79AC22-B0B1-469C-9ACB-7C40F863B340}"/>
    <cellStyle name="Normal 6 2 10 2 3 2" xfId="5047" xr:uid="{17061816-B80A-4285-9B62-7B1A6DDE1E2C}"/>
    <cellStyle name="Normal 6 2 10 2 3 2 2" xfId="12838" xr:uid="{BA5D1B0E-42BC-4522-87EF-5F7A83986D56}"/>
    <cellStyle name="Normal 6 2 10 2 3 3" xfId="9808" xr:uid="{96819D06-28BB-4F46-95D8-9F99FB634D8C}"/>
    <cellStyle name="Normal 6 2 10 2 3_5.3 Investments associated cy" xfId="7016" xr:uid="{E3124062-C008-4BE9-AC20-13EAAE0A008C}"/>
    <cellStyle name="Normal 6 2 10 2 4" xfId="2584" xr:uid="{4DB2911E-DBB3-42B4-8760-9B012C9D3AAB}"/>
    <cellStyle name="Normal 6 2 10 2 4 2" xfId="5789" xr:uid="{F88E7C8F-2577-41BE-883A-757C741F6EDE}"/>
    <cellStyle name="Normal 6 2 10 2 4 2 2" xfId="13579" xr:uid="{CF468ECA-6756-44CD-B9F9-1E65CDF54C78}"/>
    <cellStyle name="Normal 6 2 10 2 4 3" xfId="10546" xr:uid="{6AAE4929-4DF2-4F1A-8994-E6BD1FFE1738}"/>
    <cellStyle name="Normal 6 2 10 2 4_5.3 Investments associated cy" xfId="7017" xr:uid="{BCE4ECEA-914D-428B-8AC0-826AC537F031}"/>
    <cellStyle name="Normal 6 2 10 2 5" xfId="3781" xr:uid="{1305AED7-312D-4C8E-9D51-1FE6B24B3EC0}"/>
    <cellStyle name="Normal 6 2 10 2 5 2" xfId="11705" xr:uid="{2F136D30-DC6D-46A2-99D1-D314DA463129}"/>
    <cellStyle name="Normal 6 2 10 2 6" xfId="4559" xr:uid="{B5F7AE92-C289-4EA5-AF73-7560B98DCD67}"/>
    <cellStyle name="Normal 6 2 10 2 6 2" xfId="12358" xr:uid="{0D24A785-1B9A-4AB5-B777-FE81835D201A}"/>
    <cellStyle name="Normal 6 2 10 2 7" xfId="9227" xr:uid="{25683A4A-FC69-483B-96D8-EAD5790290C4}"/>
    <cellStyle name="Normal 6 2 10 2_3.10 Impairments" xfId="1267" xr:uid="{98B381F4-4D28-417B-AE69-F12C701118C4}"/>
    <cellStyle name="Normal 6 2 10 3" xfId="808" xr:uid="{088A7A9B-ADD8-4C48-8AB4-13836C936E01}"/>
    <cellStyle name="Normal 6 2 10 3 2" xfId="1973" xr:uid="{55F96B94-39E4-4B2A-ABD9-CF9DE448A11B}"/>
    <cellStyle name="Normal 6 2 10 3 2 2" xfId="5178" xr:uid="{06EA17EF-5163-4328-819A-0504CFA07265}"/>
    <cellStyle name="Normal 6 2 10 3 2 2 2" xfId="12969" xr:uid="{AFC9FA91-E119-4E05-B11B-990D05CC4AD8}"/>
    <cellStyle name="Normal 6 2 10 3 2 3" xfId="9939" xr:uid="{939B8034-494C-4CF1-A20E-B01AF7090A26}"/>
    <cellStyle name="Normal 6 2 10 3 2_5.3 Investments associated cy" xfId="7018" xr:uid="{8ED0E3ED-7F59-4013-996A-FA2B9CF511C3}"/>
    <cellStyle name="Normal 6 2 10 3 3" xfId="2783" xr:uid="{9BE2B28F-F8A2-4089-8B42-6735D38408C6}"/>
    <cellStyle name="Normal 6 2 10 3 3 2" xfId="5988" xr:uid="{FBDAB3AB-5294-4240-B53B-79F1A0505552}"/>
    <cellStyle name="Normal 6 2 10 3 3 2 2" xfId="13778" xr:uid="{2EAA1ADD-4D7D-4433-8130-C5217F44B061}"/>
    <cellStyle name="Normal 6 2 10 3 3 3" xfId="10745" xr:uid="{ABFD95D2-F7BE-416C-87CD-EBC4AE403962}"/>
    <cellStyle name="Normal 6 2 10 3 3_5.3 Investments associated cy" xfId="7019" xr:uid="{854E3CC8-04A3-4B53-AE90-3521156015CB}"/>
    <cellStyle name="Normal 6 2 10 3 4" xfId="3979" xr:uid="{7676F603-A9FF-4137-A30D-0C5EAA4316A8}"/>
    <cellStyle name="Normal 6 2 10 3 4 2" xfId="11903" xr:uid="{28100519-FA6A-41DA-8815-293A2ECF8490}"/>
    <cellStyle name="Normal 6 2 10 3 5" xfId="4675" xr:uid="{E9E221A4-4709-4FB9-9100-1D23C46681D6}"/>
    <cellStyle name="Normal 6 2 10 3 5 2" xfId="12474" xr:uid="{C1605BC9-D08E-4D22-92F8-9BCFE041D844}"/>
    <cellStyle name="Normal 6 2 10 3 6" xfId="9439" xr:uid="{B46425D6-B1E4-43AF-96C4-26022BB03844}"/>
    <cellStyle name="Normal 6 2 10 3_3.10 Impairments" xfId="1269" xr:uid="{29EFB14A-9352-4DDB-A242-01F538D02F4B}"/>
    <cellStyle name="Normal 6 2 10 4" xfId="1713" xr:uid="{8E09FFAC-4DFA-45D3-88EC-44AA7A780BA0}"/>
    <cellStyle name="Normal 6 2 10 4 2" xfId="4918" xr:uid="{B084C770-DC5D-42E5-AE05-B7C208521123}"/>
    <cellStyle name="Normal 6 2 10 4 2 2" xfId="12709" xr:uid="{896F9538-DD87-4BB8-98FD-FF1B59B06CD2}"/>
    <cellStyle name="Normal 6 2 10 4 3" xfId="9679" xr:uid="{E49568F9-533E-41BC-8E9A-AF644BF3B75C}"/>
    <cellStyle name="Normal 6 2 10 4_5.3 Investments associated cy" xfId="7020" xr:uid="{629BD1AE-506C-4F7A-8577-35996B4CAE7D}"/>
    <cellStyle name="Normal 6 2 10 5" xfId="2312" xr:uid="{4EAF1497-8656-410F-9F30-EC26D598002D}"/>
    <cellStyle name="Normal 6 2 10 5 2" xfId="5517" xr:uid="{51C09E6C-94BD-49D2-A63F-B9A62E894E33}"/>
    <cellStyle name="Normal 6 2 10 5 2 2" xfId="13307" xr:uid="{5A6F98C8-D276-4E7D-A0CC-0D79D308FBBD}"/>
    <cellStyle name="Normal 6 2 10 5 3" xfId="10274" xr:uid="{CAD8242A-E78E-4BCE-B2FC-1E01B20EC9FC}"/>
    <cellStyle name="Normal 6 2 10 5_5.3 Investments associated cy" xfId="7021" xr:uid="{DB51A4A8-104C-45FC-A67A-5959BCB6F052}"/>
    <cellStyle name="Normal 6 2 10 6" xfId="3505" xr:uid="{E8AAC50B-E73A-43A2-8FF6-CB4EFC78C251}"/>
    <cellStyle name="Normal 6 2 10 6 2" xfId="11434" xr:uid="{94B792A6-6452-4968-8610-94B5912434BF}"/>
    <cellStyle name="Normal 6 2 10 7" xfId="4465" xr:uid="{2ED0C307-E745-49B9-81F5-21D64E24CCA2}"/>
    <cellStyle name="Normal 6 2 10 7 2" xfId="12264" xr:uid="{C12DF643-FD00-4E5C-B65A-5E9103DBAF81}"/>
    <cellStyle name="Normal 6 2 10 8" xfId="8926" xr:uid="{803F7C79-922A-4D26-86EC-7142608FB878}"/>
    <cellStyle name="Normal 6 2 10_3.10 Impairments" xfId="1266" xr:uid="{EABB6381-E03D-4ED0-9CA5-F21041F94B65}"/>
    <cellStyle name="Normal 6 2 11" xfId="308" xr:uid="{D38BA0D3-75A7-4FE7-A3DB-A618F63AD2D1}"/>
    <cellStyle name="Normal 6 2 11 2" xfId="612" xr:uid="{01315D9D-3188-4949-92A2-AB4C758CEB6A}"/>
    <cellStyle name="Normal 6 2 11 2 2" xfId="908" xr:uid="{370D485A-01E7-4E66-A097-9E35216E0F5B}"/>
    <cellStyle name="Normal 6 2 11 2 2 2" xfId="2073" xr:uid="{EE4A06F8-4AC6-4F82-86AE-666E1F71449B}"/>
    <cellStyle name="Normal 6 2 11 2 2 2 2" xfId="5278" xr:uid="{568BC016-D5E2-4D21-ABDB-32173F4E03CF}"/>
    <cellStyle name="Normal 6 2 11 2 2 2 2 2" xfId="13069" xr:uid="{84071178-8C4F-454D-AF33-7B4C7B006114}"/>
    <cellStyle name="Normal 6 2 11 2 2 2 3" xfId="10039" xr:uid="{3B411C6F-B9C7-46C1-8618-F5FE6A22CC3E}"/>
    <cellStyle name="Normal 6 2 11 2 2 2_5.3 Investments associated cy" xfId="7022" xr:uid="{1EEABDDA-D490-4FE9-B117-E5FA8B44BFA5}"/>
    <cellStyle name="Normal 6 2 11 2 2 3" xfId="2883" xr:uid="{2072BEED-D1A0-4960-8D0E-87308431868C}"/>
    <cellStyle name="Normal 6 2 11 2 2 3 2" xfId="6088" xr:uid="{F6715E0D-8F76-4E44-8D04-37A64656CC8A}"/>
    <cellStyle name="Normal 6 2 11 2 2 3 2 2" xfId="13878" xr:uid="{AD10E802-8306-4712-90FA-2BE05A362728}"/>
    <cellStyle name="Normal 6 2 11 2 2 3 3" xfId="10845" xr:uid="{9529251F-006E-4414-84B6-A5B2B500DEFE}"/>
    <cellStyle name="Normal 6 2 11 2 2 3_5.3 Investments associated cy" xfId="7023" xr:uid="{8EBBE68F-E7ED-4508-AF83-6008C380FC10}"/>
    <cellStyle name="Normal 6 2 11 2 2 4" xfId="4079" xr:uid="{289E0F87-36F4-47AB-BCE3-5C636E33F9AE}"/>
    <cellStyle name="Normal 6 2 11 2 2 4 2" xfId="12003" xr:uid="{8094179A-5F3A-4DBB-8204-87B81C1E12F6}"/>
    <cellStyle name="Normal 6 2 11 2 2 5" xfId="4775" xr:uid="{964E312F-2DB5-4EA2-8359-7C27C039F379}"/>
    <cellStyle name="Normal 6 2 11 2 2 5 2" xfId="12574" xr:uid="{B586E610-6B2C-4581-BF95-A18BE69BFA24}"/>
    <cellStyle name="Normal 6 2 11 2 2 6" xfId="9539" xr:uid="{AC15821B-FBA2-4AC0-9330-939CA9BFA0D3}"/>
    <cellStyle name="Normal 6 2 11 2 2_3.10 Impairments" xfId="1272" xr:uid="{96D7619B-48E3-4B32-94F0-3B638C7F9097}"/>
    <cellStyle name="Normal 6 2 11 2 3" xfId="1849" xr:uid="{34ECAF24-24F3-4B7E-8463-84D35EAAB8B6}"/>
    <cellStyle name="Normal 6 2 11 2 3 2" xfId="5054" xr:uid="{E969D34A-FEF9-4A99-BC49-A728F17CA88B}"/>
    <cellStyle name="Normal 6 2 11 2 3 2 2" xfId="12845" xr:uid="{2ACE807E-253B-4A67-8945-63DD0F36B99F}"/>
    <cellStyle name="Normal 6 2 11 2 3 3" xfId="9815" xr:uid="{645A40F5-4A01-49D7-966C-53249AAF0B0A}"/>
    <cellStyle name="Normal 6 2 11 2 3_5.3 Investments associated cy" xfId="7024" xr:uid="{55A75663-5F5F-4758-9578-D18DFD16D5F8}"/>
    <cellStyle name="Normal 6 2 11 2 4" xfId="2599" xr:uid="{7E618B00-71BF-4B4E-A646-A2A0E23D16ED}"/>
    <cellStyle name="Normal 6 2 11 2 4 2" xfId="5804" xr:uid="{0F9CA85D-4589-40A8-88E7-BA1AB1916518}"/>
    <cellStyle name="Normal 6 2 11 2 4 2 2" xfId="13594" xr:uid="{A72D1A91-C25F-4BB8-AEE5-EB4F26C802DC}"/>
    <cellStyle name="Normal 6 2 11 2 4 3" xfId="10561" xr:uid="{1FBC8FF7-11E2-43D0-A946-3FE971CDC758}"/>
    <cellStyle name="Normal 6 2 11 2 4_5.3 Investments associated cy" xfId="7025" xr:uid="{8E5DC2DA-F0E3-4BA5-9508-B5EFD7934AD2}"/>
    <cellStyle name="Normal 6 2 11 2 5" xfId="3796" xr:uid="{C9565E7C-F3B9-4CCC-A3F1-F73F43E877FD}"/>
    <cellStyle name="Normal 6 2 11 2 5 2" xfId="11720" xr:uid="{2A51E1C4-CA58-40B5-9E0B-A9E0AC95C19C}"/>
    <cellStyle name="Normal 6 2 11 2 6" xfId="4565" xr:uid="{43255F9A-CC4F-4D10-93BE-C59F19FA8DAF}"/>
    <cellStyle name="Normal 6 2 11 2 6 2" xfId="12364" xr:uid="{FA274D9D-4634-4710-8897-92CA0842D83F}"/>
    <cellStyle name="Normal 6 2 11 2 7" xfId="9243" xr:uid="{2F8BD94F-C74C-4B6E-90B3-01B66A5DEAF9}"/>
    <cellStyle name="Normal 6 2 11 2_3.10 Impairments" xfId="1271" xr:uid="{273EFABC-1FE7-4078-92FF-244B7A9C60AF}"/>
    <cellStyle name="Normal 6 2 11 3" xfId="814" xr:uid="{1E00044C-5A1E-4C00-B112-FD4F529C17E3}"/>
    <cellStyle name="Normal 6 2 11 3 2" xfId="1979" xr:uid="{BB5C7480-4F5E-4E6C-9633-85DA3C570C68}"/>
    <cellStyle name="Normal 6 2 11 3 2 2" xfId="5184" xr:uid="{2ABB3C3A-71AD-4281-93AC-5C4B6C9EF73D}"/>
    <cellStyle name="Normal 6 2 11 3 2 2 2" xfId="12975" xr:uid="{1673F2E9-D784-42F4-9C43-335151CB8942}"/>
    <cellStyle name="Normal 6 2 11 3 2 3" xfId="9945" xr:uid="{D95F9FD0-842C-4FA4-ABDD-47466155EA57}"/>
    <cellStyle name="Normal 6 2 11 3 2_5.3 Investments associated cy" xfId="7026" xr:uid="{4B0E6AFF-6E52-466C-BC43-567E14A39FEA}"/>
    <cellStyle name="Normal 6 2 11 3 3" xfId="2789" xr:uid="{ECBD2C34-D3DE-472F-A841-9C33D5DA8AA9}"/>
    <cellStyle name="Normal 6 2 11 3 3 2" xfId="5994" xr:uid="{BBB9F886-AC1A-4B75-900C-2206659452CE}"/>
    <cellStyle name="Normal 6 2 11 3 3 2 2" xfId="13784" xr:uid="{6DF80F4E-8A78-488F-8B0A-ACB51F5E66D0}"/>
    <cellStyle name="Normal 6 2 11 3 3 3" xfId="10751" xr:uid="{85287BC3-7EAA-48DD-B7C5-374EE20A47F7}"/>
    <cellStyle name="Normal 6 2 11 3 3_5.3 Investments associated cy" xfId="7027" xr:uid="{238C914A-C582-4425-A025-C1DAA077DF8A}"/>
    <cellStyle name="Normal 6 2 11 3 4" xfId="3985" xr:uid="{9DB8452F-A83F-4380-8956-92E335500760}"/>
    <cellStyle name="Normal 6 2 11 3 4 2" xfId="11909" xr:uid="{729DE032-E94E-48FF-9D16-38107110C4A6}"/>
    <cellStyle name="Normal 6 2 11 3 5" xfId="4681" xr:uid="{FD60C445-A8AC-43A0-AE02-AB4A1EDF418A}"/>
    <cellStyle name="Normal 6 2 11 3 5 2" xfId="12480" xr:uid="{C3D0DF52-35D3-4A80-90DD-B4516BEC653F}"/>
    <cellStyle name="Normal 6 2 11 3 6" xfId="9445" xr:uid="{5D3A6DE4-80D6-45FD-B6E9-DF97AE661982}"/>
    <cellStyle name="Normal 6 2 11 3_3.10 Impairments" xfId="1273" xr:uid="{8E7B6F25-77C0-416F-A032-396FC0637F07}"/>
    <cellStyle name="Normal 6 2 11 4" xfId="1720" xr:uid="{0768077E-E9DD-4038-A52A-A91630D8EBA7}"/>
    <cellStyle name="Normal 6 2 11 4 2" xfId="4925" xr:uid="{AF17A65D-03CB-48F3-9039-3A209AD60DF7}"/>
    <cellStyle name="Normal 6 2 11 4 2 2" xfId="12716" xr:uid="{0C57A57F-3F74-4821-AD6D-B35D66BC752A}"/>
    <cellStyle name="Normal 6 2 11 4 3" xfId="9686" xr:uid="{F5FB49A9-1411-4DA5-A67A-FB837BA14397}"/>
    <cellStyle name="Normal 6 2 11 4_5.3 Investments associated cy" xfId="7028" xr:uid="{45144464-25EB-44EC-9900-1451B7894D7D}"/>
    <cellStyle name="Normal 6 2 11 5" xfId="2327" xr:uid="{58678288-50FC-47C7-A108-CB7ECA1B569C}"/>
    <cellStyle name="Normal 6 2 11 5 2" xfId="5532" xr:uid="{3D6B9E4E-BA8A-4907-AADF-B4CF0714BE51}"/>
    <cellStyle name="Normal 6 2 11 5 2 2" xfId="13322" xr:uid="{F751F426-EFEC-4E6C-9318-89C13523C7C0}"/>
    <cellStyle name="Normal 6 2 11 5 3" xfId="10289" xr:uid="{67CA4706-C6E2-4735-93E9-41B859DFE9AB}"/>
    <cellStyle name="Normal 6 2 11 5_5.3 Investments associated cy" xfId="7029" xr:uid="{B312739C-7184-4392-B14A-405432F0403C}"/>
    <cellStyle name="Normal 6 2 11 6" xfId="3521" xr:uid="{C5BF319B-E28E-4793-BD68-ADB44C2AF8DD}"/>
    <cellStyle name="Normal 6 2 11 6 2" xfId="11450" xr:uid="{B8848C14-06E8-4CCA-A167-9E91821A79BF}"/>
    <cellStyle name="Normal 6 2 11 7" xfId="4471" xr:uid="{78481A1C-6CE6-4695-BD48-0489534F0C83}"/>
    <cellStyle name="Normal 6 2 11 7 2" xfId="12270" xr:uid="{30212774-7454-4BBB-833C-E61B2F011AD9}"/>
    <cellStyle name="Normal 6 2 11 8" xfId="8942" xr:uid="{D506D6C1-2CC3-4BEF-97B9-D119D0F0F899}"/>
    <cellStyle name="Normal 6 2 11_3.10 Impairments" xfId="1270" xr:uid="{60DE06C8-5815-47FA-9DB7-0AB313253D85}"/>
    <cellStyle name="Normal 6 2 12" xfId="314" xr:uid="{C8B2973E-E4AF-4939-AF97-4BCA3B2593C4}"/>
    <cellStyle name="Normal 6 2 12 2" xfId="618" xr:uid="{C78B0E29-7E7E-44D1-B8F8-4FDE9F9203ED}"/>
    <cellStyle name="Normal 6 2 12 2 2" xfId="914" xr:uid="{77584785-3B00-4F98-95A5-52CA5B4075D1}"/>
    <cellStyle name="Normal 6 2 12 2 2 2" xfId="2079" xr:uid="{68CFD696-41D0-4D49-88A9-EFAAE5AC957F}"/>
    <cellStyle name="Normal 6 2 12 2 2 2 2" xfId="5284" xr:uid="{6B233E42-380D-4CDE-A83B-8FE6E8991FD6}"/>
    <cellStyle name="Normal 6 2 12 2 2 2 2 2" xfId="13075" xr:uid="{FF90FAD7-21E2-4A94-AFC1-0A63C3FA9A13}"/>
    <cellStyle name="Normal 6 2 12 2 2 2 3" xfId="10045" xr:uid="{FA373ECF-04A1-4DE1-B72F-3AE97DE38C6E}"/>
    <cellStyle name="Normal 6 2 12 2 2 2_5.3 Investments associated cy" xfId="7030" xr:uid="{5CEA45F9-1927-4545-BD89-680283CF50F3}"/>
    <cellStyle name="Normal 6 2 12 2 2 3" xfId="2889" xr:uid="{34D47604-24A7-4D94-8AB1-002AC18ADDAA}"/>
    <cellStyle name="Normal 6 2 12 2 2 3 2" xfId="6094" xr:uid="{297C1781-C7F8-488E-AA3B-518679DB6D93}"/>
    <cellStyle name="Normal 6 2 12 2 2 3 2 2" xfId="13884" xr:uid="{1152BE4F-3C4B-4F43-A38A-E6CDE3790E2A}"/>
    <cellStyle name="Normal 6 2 12 2 2 3 3" xfId="10851" xr:uid="{921D6C1D-297D-48E4-8B80-346BB5E197D2}"/>
    <cellStyle name="Normal 6 2 12 2 2 3_5.3 Investments associated cy" xfId="7031" xr:uid="{23B4333C-33FC-4F34-ABB6-7293B358406B}"/>
    <cellStyle name="Normal 6 2 12 2 2 4" xfId="4085" xr:uid="{7ECC0AF1-9E8A-4FBA-8208-D04C6DF34876}"/>
    <cellStyle name="Normal 6 2 12 2 2 4 2" xfId="12009" xr:uid="{D90183D9-E02C-42B3-828E-18EE13DE5AE0}"/>
    <cellStyle name="Normal 6 2 12 2 2 5" xfId="4781" xr:uid="{299BC2E8-8E18-43D8-9ECE-CA05F581B7ED}"/>
    <cellStyle name="Normal 6 2 12 2 2 5 2" xfId="12580" xr:uid="{DB5C9704-80BE-4B13-8166-DC1BDFFD8AF8}"/>
    <cellStyle name="Normal 6 2 12 2 2 6" xfId="9545" xr:uid="{720CC879-13C4-4111-ABEB-8921F4EE6D9C}"/>
    <cellStyle name="Normal 6 2 12 2 2_3.10 Impairments" xfId="1276" xr:uid="{9AE50E00-CE86-4769-869D-11DCB9756CFE}"/>
    <cellStyle name="Normal 6 2 12 2 3" xfId="1855" xr:uid="{0062B09B-77FD-4E23-8389-54BC3C49A5D4}"/>
    <cellStyle name="Normal 6 2 12 2 3 2" xfId="5060" xr:uid="{99DB277D-94C7-4B4E-98BF-537FADC4E015}"/>
    <cellStyle name="Normal 6 2 12 2 3 2 2" xfId="12851" xr:uid="{9E43B44A-237B-410B-A2E8-C7C158C00541}"/>
    <cellStyle name="Normal 6 2 12 2 3 3" xfId="9821" xr:uid="{64D6CC48-75C6-4D06-9595-9A9F2CAE8ECE}"/>
    <cellStyle name="Normal 6 2 12 2 3_5.3 Investments associated cy" xfId="7032" xr:uid="{C310B18E-1495-414E-BEF5-1DA7F536F916}"/>
    <cellStyle name="Normal 6 2 12 2 4" xfId="2605" xr:uid="{227612A4-740D-4894-9E52-AE80D4EE9019}"/>
    <cellStyle name="Normal 6 2 12 2 4 2" xfId="5810" xr:uid="{8855BEF7-9C8F-48EC-99EF-1F132D9678C7}"/>
    <cellStyle name="Normal 6 2 12 2 4 2 2" xfId="13600" xr:uid="{977FD17A-3D4F-4F9B-8D5D-9BAC91D0CDEF}"/>
    <cellStyle name="Normal 6 2 12 2 4 3" xfId="10567" xr:uid="{6B840C07-8569-464C-86E8-CC2043A5F573}"/>
    <cellStyle name="Normal 6 2 12 2 4_5.3 Investments associated cy" xfId="7033" xr:uid="{4CADDF57-5BF7-434F-94A7-2D3408CD291D}"/>
    <cellStyle name="Normal 6 2 12 2 5" xfId="3802" xr:uid="{0ED84061-1E51-439B-A9C6-9950604A5AFA}"/>
    <cellStyle name="Normal 6 2 12 2 5 2" xfId="11726" xr:uid="{79A9156A-7B0D-43BE-8D4A-D58B81BBEC81}"/>
    <cellStyle name="Normal 6 2 12 2 6" xfId="4571" xr:uid="{344F4223-2F0C-4AF7-8D44-426B178D8FEA}"/>
    <cellStyle name="Normal 6 2 12 2 6 2" xfId="12370" xr:uid="{A77BBFAE-358A-4F15-B053-CDEF48E40CF3}"/>
    <cellStyle name="Normal 6 2 12 2 7" xfId="9249" xr:uid="{E07C81BF-7501-4C86-83B2-DDC3D97492F7}"/>
    <cellStyle name="Normal 6 2 12 2_3.10 Impairments" xfId="1275" xr:uid="{292810B6-877A-4FA2-9543-2FCD3F3E67CD}"/>
    <cellStyle name="Normal 6 2 12 3" xfId="820" xr:uid="{FA2C3928-2DBE-499D-B96C-663EBA557E1E}"/>
    <cellStyle name="Normal 6 2 12 3 2" xfId="1985" xr:uid="{072185C3-47AD-4304-BCE6-DBD1CBE0071C}"/>
    <cellStyle name="Normal 6 2 12 3 2 2" xfId="5190" xr:uid="{2720F470-31D2-48CB-B3E8-DDF21F1BD113}"/>
    <cellStyle name="Normal 6 2 12 3 2 2 2" xfId="12981" xr:uid="{876343FF-DBD5-4852-92FA-D5A76373A0B5}"/>
    <cellStyle name="Normal 6 2 12 3 2 3" xfId="9951" xr:uid="{3CE9F14D-854E-4D0E-AC6F-08482AB0B7DC}"/>
    <cellStyle name="Normal 6 2 12 3 2_5.3 Investments associated cy" xfId="7034" xr:uid="{B3556972-7AFD-45D9-ABA6-A4780BDAB795}"/>
    <cellStyle name="Normal 6 2 12 3 3" xfId="2795" xr:uid="{E56AE17F-4ADB-4022-994E-43BA102CD720}"/>
    <cellStyle name="Normal 6 2 12 3 3 2" xfId="6000" xr:uid="{7EA93DF8-8CC4-46A0-BD50-137F498AC4A2}"/>
    <cellStyle name="Normal 6 2 12 3 3 2 2" xfId="13790" xr:uid="{8D0651C0-3B6B-4C49-8D53-2ABF7A72FA96}"/>
    <cellStyle name="Normal 6 2 12 3 3 3" xfId="10757" xr:uid="{2569AB5D-555B-4FD0-A224-A7F026D56372}"/>
    <cellStyle name="Normal 6 2 12 3 3_5.3 Investments associated cy" xfId="7035" xr:uid="{775D6673-D65F-451A-BE5A-B61C1198616B}"/>
    <cellStyle name="Normal 6 2 12 3 4" xfId="3991" xr:uid="{F454EDBD-E21D-4033-9E84-E53E0C026A35}"/>
    <cellStyle name="Normal 6 2 12 3 4 2" xfId="11915" xr:uid="{80DC6A57-1DAB-4FBB-B0FB-8AD554CBF707}"/>
    <cellStyle name="Normal 6 2 12 3 5" xfId="4687" xr:uid="{C03E8E5D-6FB0-424F-9E64-D1F72A5FAB56}"/>
    <cellStyle name="Normal 6 2 12 3 5 2" xfId="12486" xr:uid="{78321474-CE76-4954-A8ED-5FDB3CABD484}"/>
    <cellStyle name="Normal 6 2 12 3 6" xfId="9451" xr:uid="{BB39DE0B-0CA2-4789-8471-D5E395EC2122}"/>
    <cellStyle name="Normal 6 2 12 3_3.10 Impairments" xfId="1277" xr:uid="{F125BB41-70EE-4509-973B-0B36EC1B9666}"/>
    <cellStyle name="Normal 6 2 12 4" xfId="1726" xr:uid="{91A92352-D751-4DBC-9DF2-AB64E3D18EF1}"/>
    <cellStyle name="Normal 6 2 12 4 2" xfId="4931" xr:uid="{5177CCF5-C1F3-4CE0-82A0-C0DA05D48A2E}"/>
    <cellStyle name="Normal 6 2 12 4 2 2" xfId="12722" xr:uid="{8D32B8AC-4FD1-4E80-8D13-4576400B1A7A}"/>
    <cellStyle name="Normal 6 2 12 4 3" xfId="9692" xr:uid="{16535632-5C50-4238-8387-F46DFD7F90BD}"/>
    <cellStyle name="Normal 6 2 12 4_5.3 Investments associated cy" xfId="7036" xr:uid="{85BBA483-8753-4575-94D2-83351AF96DA5}"/>
    <cellStyle name="Normal 6 2 12 5" xfId="2333" xr:uid="{8EECD746-3AB0-4BBD-81AD-E6070E1F8AAD}"/>
    <cellStyle name="Normal 6 2 12 5 2" xfId="5538" xr:uid="{9DF39971-FDD3-4F3A-A8A9-E6989608D414}"/>
    <cellStyle name="Normal 6 2 12 5 2 2" xfId="13328" xr:uid="{52049F98-0F85-4515-9CE5-314443249512}"/>
    <cellStyle name="Normal 6 2 12 5 3" xfId="10295" xr:uid="{DD793DD5-1D97-484C-B357-68B21C0B6039}"/>
    <cellStyle name="Normal 6 2 12 5_5.3 Investments associated cy" xfId="7037" xr:uid="{1BC971F4-C274-408F-AF2A-1F07EA64B4D7}"/>
    <cellStyle name="Normal 6 2 12 6" xfId="3527" xr:uid="{862BB0D4-6841-4ED2-9164-FE00781E2F29}"/>
    <cellStyle name="Normal 6 2 12 6 2" xfId="11456" xr:uid="{D83840FD-5BC7-4FBE-96E7-3EE8D040EA5B}"/>
    <cellStyle name="Normal 6 2 12 7" xfId="4477" xr:uid="{8B176427-B304-4E31-8B7E-1B12BF409565}"/>
    <cellStyle name="Normal 6 2 12 7 2" xfId="12276" xr:uid="{A99B711C-9D89-4AEB-A59F-BC56DFD213C5}"/>
    <cellStyle name="Normal 6 2 12 8" xfId="8948" xr:uid="{58CD1A13-F0D1-4AF3-8D0B-433B51E5F564}"/>
    <cellStyle name="Normal 6 2 12_3.10 Impairments" xfId="1274" xr:uid="{8C27A85A-9AB4-47E3-8169-EA50878250FF}"/>
    <cellStyle name="Normal 6 2 13" xfId="361" xr:uid="{3F3E7538-996B-47C0-9158-E3F0B96CEEB5}"/>
    <cellStyle name="Normal 6 2 13 2" xfId="665" xr:uid="{B6C815B2-E536-4AFE-9A4C-AF8CA95872CD}"/>
    <cellStyle name="Normal 6 2 13 2 2" xfId="920" xr:uid="{3B69A786-2635-45D1-8DCC-86855C84ACB0}"/>
    <cellStyle name="Normal 6 2 13 2 2 2" xfId="2085" xr:uid="{C725420D-C3FD-4CAB-A4C1-317E004EF0D4}"/>
    <cellStyle name="Normal 6 2 13 2 2 2 2" xfId="5290" xr:uid="{22F66554-AFE4-49CF-A008-F57ED50C22B0}"/>
    <cellStyle name="Normal 6 2 13 2 2 2 2 2" xfId="13081" xr:uid="{DADFB3AE-BB35-4FD9-BFE9-E9F53465E8FB}"/>
    <cellStyle name="Normal 6 2 13 2 2 2 3" xfId="10051" xr:uid="{C17E6A49-F2EC-4CB8-ABD7-5125F7415374}"/>
    <cellStyle name="Normal 6 2 13 2 2 2_5.3 Investments associated cy" xfId="7038" xr:uid="{915E3F2D-08D0-4E51-A851-9B8A4B6C408E}"/>
    <cellStyle name="Normal 6 2 13 2 2 3" xfId="2895" xr:uid="{55159B9D-0E45-4B0F-9142-AFD3FD5D5F49}"/>
    <cellStyle name="Normal 6 2 13 2 2 3 2" xfId="6100" xr:uid="{F58C5139-4D18-4D13-9A29-E76789C0CAF1}"/>
    <cellStyle name="Normal 6 2 13 2 2 3 2 2" xfId="13890" xr:uid="{355E31BA-07D0-4202-95AD-BE67EDCC9B83}"/>
    <cellStyle name="Normal 6 2 13 2 2 3 3" xfId="10857" xr:uid="{59C7A3DA-DB86-4400-81F4-6DDA35FEDAAC}"/>
    <cellStyle name="Normal 6 2 13 2 2 3_5.3 Investments associated cy" xfId="7039" xr:uid="{14A4E2B5-F500-4107-A96E-A4D1B5575188}"/>
    <cellStyle name="Normal 6 2 13 2 2 4" xfId="4091" xr:uid="{01E61B66-386C-499F-B619-4550579D7CD0}"/>
    <cellStyle name="Normal 6 2 13 2 2 4 2" xfId="12015" xr:uid="{F5A1169D-ABBA-43A3-99F3-1BCAE488B9B2}"/>
    <cellStyle name="Normal 6 2 13 2 2 5" xfId="4787" xr:uid="{E2A4EBA2-4F7E-49E7-89E9-77BF8F47E0A3}"/>
    <cellStyle name="Normal 6 2 13 2 2 5 2" xfId="12586" xr:uid="{E478B3DA-4286-49C1-8231-A11BD2B34BF6}"/>
    <cellStyle name="Normal 6 2 13 2 2 6" xfId="9551" xr:uid="{119486AB-C715-4ED2-B12A-23B9DD012E2F}"/>
    <cellStyle name="Normal 6 2 13 2 2_3.10 Impairments" xfId="1280" xr:uid="{74E6CB42-9B8E-449A-B843-97D591CBEB71}"/>
    <cellStyle name="Normal 6 2 13 2 3" xfId="1866" xr:uid="{AD108BC0-67FA-42F9-9F60-2108A1EB6B5F}"/>
    <cellStyle name="Normal 6 2 13 2 3 2" xfId="5071" xr:uid="{88E68789-C232-45F4-AFDB-55B135D68940}"/>
    <cellStyle name="Normal 6 2 13 2 3 2 2" xfId="12862" xr:uid="{978F62D2-4A3E-4328-84A2-CCF80477B795}"/>
    <cellStyle name="Normal 6 2 13 2 3 3" xfId="9832" xr:uid="{03B06BA1-6653-4F8B-8F8F-482F4E42192B}"/>
    <cellStyle name="Normal 6 2 13 2 3_5.3 Investments associated cy" xfId="7040" xr:uid="{CD12E7B4-17E9-4B78-9C5C-DD38D8954FD2}"/>
    <cellStyle name="Normal 6 2 13 2 4" xfId="2648" xr:uid="{94475FBE-B072-4168-A1F4-ED69D1F8F456}"/>
    <cellStyle name="Normal 6 2 13 2 4 2" xfId="5853" xr:uid="{5CB7961B-DE24-4632-9628-E92D8C613DC0}"/>
    <cellStyle name="Normal 6 2 13 2 4 2 2" xfId="13643" xr:uid="{7CABDDDA-D370-4BEE-ABED-92D57DFAB0D7}"/>
    <cellStyle name="Normal 6 2 13 2 4 3" xfId="10610" xr:uid="{9D8A2F7A-8414-47A2-880C-B7057C1F028A}"/>
    <cellStyle name="Normal 6 2 13 2 4_5.3 Investments associated cy" xfId="7041" xr:uid="{7B88967E-EFDE-4346-986B-9B5A0F4B6C79}"/>
    <cellStyle name="Normal 6 2 13 2 5" xfId="3844" xr:uid="{1AB55E01-E4BA-4B5D-BFC5-741C5EA7B6BF}"/>
    <cellStyle name="Normal 6 2 13 2 5 2" xfId="11768" xr:uid="{ECF04934-6DE0-4474-BCCE-AEDE6FC1A973}"/>
    <cellStyle name="Normal 6 2 13 2 6" xfId="4577" xr:uid="{86947046-7C09-4F1B-B507-5F6A4C9FADC2}"/>
    <cellStyle name="Normal 6 2 13 2 6 2" xfId="12376" xr:uid="{873E4D05-57BF-4DFF-A821-5C1732B86C3A}"/>
    <cellStyle name="Normal 6 2 13 2 7" xfId="9296" xr:uid="{280267D8-4349-4023-B485-BBE5532C0656}"/>
    <cellStyle name="Normal 6 2 13 2_3.10 Impairments" xfId="1279" xr:uid="{B9CBEDC0-044E-4F49-BB6F-F4453BBA0E19}"/>
    <cellStyle name="Normal 6 2 13 3" xfId="826" xr:uid="{75783B75-9BB3-443F-8EB0-419CBADF327E}"/>
    <cellStyle name="Normal 6 2 13 3 2" xfId="1991" xr:uid="{87A78EB2-9EBF-4A04-9E2F-169EB070C4AB}"/>
    <cellStyle name="Normal 6 2 13 3 2 2" xfId="5196" xr:uid="{6BB53E4E-C817-447E-9873-70BD86E4CEF9}"/>
    <cellStyle name="Normal 6 2 13 3 2 2 2" xfId="12987" xr:uid="{419CB8EF-2109-4FBA-8138-84C2366B7C1F}"/>
    <cellStyle name="Normal 6 2 13 3 2 3" xfId="9957" xr:uid="{4A71652F-F332-482B-9017-A2816B7559D7}"/>
    <cellStyle name="Normal 6 2 13 3 2_5.3 Investments associated cy" xfId="7042" xr:uid="{37BE70AC-D3CA-49A7-B0D4-61A13ACC64F9}"/>
    <cellStyle name="Normal 6 2 13 3 3" xfId="2801" xr:uid="{EA73DAD9-826F-4F5B-BE7B-2A15361F245B}"/>
    <cellStyle name="Normal 6 2 13 3 3 2" xfId="6006" xr:uid="{75CEBA6D-691A-40B6-8F6A-68105EB30F5C}"/>
    <cellStyle name="Normal 6 2 13 3 3 2 2" xfId="13796" xr:uid="{B7A01DA4-E9A2-46BF-BBE9-44DE117E1253}"/>
    <cellStyle name="Normal 6 2 13 3 3 3" xfId="10763" xr:uid="{B0FF93EF-B02D-4335-ADD7-BF06EA2CF64C}"/>
    <cellStyle name="Normal 6 2 13 3 3_5.3 Investments associated cy" xfId="7043" xr:uid="{AC7C391B-CEFD-47D9-893C-AE084C577846}"/>
    <cellStyle name="Normal 6 2 13 3 4" xfId="3997" xr:uid="{DF1A1AE9-70B1-4660-83FA-A0119A570BBE}"/>
    <cellStyle name="Normal 6 2 13 3 4 2" xfId="11921" xr:uid="{25D1C26A-A8DF-4E68-B36F-A4D4D0CE7A44}"/>
    <cellStyle name="Normal 6 2 13 3 5" xfId="4693" xr:uid="{358B9B90-3AFC-4BAD-ADBA-C412E5B522EE}"/>
    <cellStyle name="Normal 6 2 13 3 5 2" xfId="12492" xr:uid="{89F76512-FCCB-4860-A080-AC7F67503F10}"/>
    <cellStyle name="Normal 6 2 13 3 6" xfId="9457" xr:uid="{EF5BFBE5-D260-4D7C-B578-6758ED0D0A31}"/>
    <cellStyle name="Normal 6 2 13 3_3.10 Impairments" xfId="1281" xr:uid="{1E694AB3-82A8-4984-9A00-D92F254A6A76}"/>
    <cellStyle name="Normal 6 2 13 4" xfId="1737" xr:uid="{FFB18B67-9042-45D1-AA6F-A0B93725F064}"/>
    <cellStyle name="Normal 6 2 13 4 2" xfId="4942" xr:uid="{CE8CDA57-5646-4845-8FCC-B0067CCEDB63}"/>
    <cellStyle name="Normal 6 2 13 4 2 2" xfId="12733" xr:uid="{3671653C-3021-4676-836B-5DCC8A72978F}"/>
    <cellStyle name="Normal 6 2 13 4 3" xfId="9703" xr:uid="{A4B1BE57-1843-4100-BA0D-7F32FCBBF3C4}"/>
    <cellStyle name="Normal 6 2 13 4_5.3 Investments associated cy" xfId="7044" xr:uid="{430ACEBB-1AD5-44ED-9E4E-3D0E98027C33}"/>
    <cellStyle name="Normal 6 2 13 5" xfId="2375" xr:uid="{366420EC-E7BA-4351-8484-7FD199B0572A}"/>
    <cellStyle name="Normal 6 2 13 5 2" xfId="5580" xr:uid="{53A744F4-C106-4BC5-A701-853537693A49}"/>
    <cellStyle name="Normal 6 2 13 5 2 2" xfId="13370" xr:uid="{919488C9-6A7C-4E57-A6CE-4A0272FD2570}"/>
    <cellStyle name="Normal 6 2 13 5 3" xfId="10337" xr:uid="{4B34D207-FD8A-412F-96D4-EC9405265919}"/>
    <cellStyle name="Normal 6 2 13 5_5.3 Investments associated cy" xfId="7045" xr:uid="{1D2AFA74-7397-4C5B-8741-AB972E27156F}"/>
    <cellStyle name="Normal 6 2 13 6" xfId="3572" xr:uid="{8F374C7E-6D8E-42A2-B5B7-FDA2567683A4}"/>
    <cellStyle name="Normal 6 2 13 6 2" xfId="11499" xr:uid="{2B4D8543-92E6-48E2-8CD2-E051797DBEAA}"/>
    <cellStyle name="Normal 6 2 13 7" xfId="4483" xr:uid="{FE5F687F-4C6E-48C7-8CD6-09820AC0AB44}"/>
    <cellStyle name="Normal 6 2 13 7 2" xfId="12282" xr:uid="{2C70FFC4-D3C8-407B-B053-ED98DCC575FC}"/>
    <cellStyle name="Normal 6 2 13 8" xfId="8995" xr:uid="{BB67742F-9B08-4A5A-B730-1454BD29AB9F}"/>
    <cellStyle name="Normal 6 2 13_3.10 Impairments" xfId="1278" xr:uid="{C15C9191-6641-48FA-9909-406882D08CA2}"/>
    <cellStyle name="Normal 6 2 14" xfId="396" xr:uid="{36D18A1B-D298-40C1-BD7F-3FD9B1C698B2}"/>
    <cellStyle name="Normal 6 2 14 2" xfId="700" xr:uid="{7ACEC213-21F4-4147-9BD0-C953DA0065F9}"/>
    <cellStyle name="Normal 6 2 14 2 2" xfId="926" xr:uid="{F3324DD0-AA62-42BA-9BF7-8B482A1B8748}"/>
    <cellStyle name="Normal 6 2 14 2 2 2" xfId="2091" xr:uid="{52019875-A713-4E6A-A239-432966F5D949}"/>
    <cellStyle name="Normal 6 2 14 2 2 2 2" xfId="5296" xr:uid="{32FCD89A-132A-4B8A-BB61-6FA8B864B392}"/>
    <cellStyle name="Normal 6 2 14 2 2 2 2 2" xfId="13087" xr:uid="{3FE60CF8-DC5C-4176-A02A-39607B2AEAD8}"/>
    <cellStyle name="Normal 6 2 14 2 2 2 3" xfId="10057" xr:uid="{FC8E1151-08D4-4B07-AA22-962DB4822BB3}"/>
    <cellStyle name="Normal 6 2 14 2 2 2_5.3 Investments associated cy" xfId="7046" xr:uid="{449A3A5A-A51B-4495-B044-4B084EDD1C83}"/>
    <cellStyle name="Normal 6 2 14 2 2 3" xfId="2901" xr:uid="{5DFE82AC-3179-44C7-8A0E-F9601766D7FA}"/>
    <cellStyle name="Normal 6 2 14 2 2 3 2" xfId="6106" xr:uid="{69FC993C-28CA-4545-AD09-28107E8CAAEA}"/>
    <cellStyle name="Normal 6 2 14 2 2 3 2 2" xfId="13896" xr:uid="{58F4BBF1-FEC9-462A-9BBC-8C03F01F1DCC}"/>
    <cellStyle name="Normal 6 2 14 2 2 3 3" xfId="10863" xr:uid="{E854192E-8CEF-49DE-97F8-26B4FA04DE47}"/>
    <cellStyle name="Normal 6 2 14 2 2 3_5.3 Investments associated cy" xfId="7047" xr:uid="{A5AF3BCE-83DF-4314-B47D-3E1C6998EA60}"/>
    <cellStyle name="Normal 6 2 14 2 2 4" xfId="4097" xr:uid="{8F4A7165-2BB3-46DF-AED6-7622D3FB21FB}"/>
    <cellStyle name="Normal 6 2 14 2 2 4 2" xfId="12021" xr:uid="{41AD4F96-B03E-437D-A914-9C4E4C024910}"/>
    <cellStyle name="Normal 6 2 14 2 2 5" xfId="4793" xr:uid="{C93F7ADE-66E6-4C5B-B9B0-AACC70C69B15}"/>
    <cellStyle name="Normal 6 2 14 2 2 5 2" xfId="12592" xr:uid="{8CE80F6B-B385-41FA-92F8-0E2E5BFCDDC9}"/>
    <cellStyle name="Normal 6 2 14 2 2 6" xfId="9557" xr:uid="{3C8234CA-842C-440F-9D68-DD0D145F4A36}"/>
    <cellStyle name="Normal 6 2 14 2 2_3.10 Impairments" xfId="1284" xr:uid="{FF20692B-303D-46D8-BDCF-17CFD1FFA5C2}"/>
    <cellStyle name="Normal 6 2 14 2 3" xfId="1879" xr:uid="{FFE52F3D-3A9B-4F7B-BD0B-754B8E5262A4}"/>
    <cellStyle name="Normal 6 2 14 2 3 2" xfId="5084" xr:uid="{D83A9805-C37F-4E09-B526-310FE696757D}"/>
    <cellStyle name="Normal 6 2 14 2 3 2 2" xfId="12875" xr:uid="{D9DD818E-088F-44AD-9DE0-8116649CEE10}"/>
    <cellStyle name="Normal 6 2 14 2 3 3" xfId="9845" xr:uid="{7829F19A-B052-447F-99BE-7E62DF338FD9}"/>
    <cellStyle name="Normal 6 2 14 2 3_5.3 Investments associated cy" xfId="7048" xr:uid="{3F53754E-8FB3-4B89-BAB8-728DC197D86B}"/>
    <cellStyle name="Normal 6 2 14 2 4" xfId="2677" xr:uid="{5ACCDC48-4F43-4DDF-A887-074C164F6363}"/>
    <cellStyle name="Normal 6 2 14 2 4 2" xfId="5882" xr:uid="{7CDC4D6E-2DA7-4C07-AEB5-F94417ACE47D}"/>
    <cellStyle name="Normal 6 2 14 2 4 2 2" xfId="13672" xr:uid="{619A2E45-9C3C-40E1-B272-FA7122CDF3B7}"/>
    <cellStyle name="Normal 6 2 14 2 4 3" xfId="10639" xr:uid="{2E81FBDE-DF7F-408D-BDFC-CEBF83365155}"/>
    <cellStyle name="Normal 6 2 14 2 4_5.3 Investments associated cy" xfId="7049" xr:uid="{73C19144-928F-4FF1-A812-119A2A7FD2BE}"/>
    <cellStyle name="Normal 6 2 14 2 5" xfId="3873" xr:uid="{3887E637-C4DA-4FA2-B12D-41DD390AB43F}"/>
    <cellStyle name="Normal 6 2 14 2 5 2" xfId="11797" xr:uid="{B78D8217-F73A-495D-BB9C-F9C1D65AC5FF}"/>
    <cellStyle name="Normal 6 2 14 2 6" xfId="4583" xr:uid="{AF166A76-200C-44B0-842A-848C0F638842}"/>
    <cellStyle name="Normal 6 2 14 2 6 2" xfId="12382" xr:uid="{8DD4B57C-4635-49CB-83DC-CE0FD2E0AE1B}"/>
    <cellStyle name="Normal 6 2 14 2 7" xfId="9331" xr:uid="{6DE4BB59-DF01-4434-AEB9-EF51DC25C29C}"/>
    <cellStyle name="Normal 6 2 14 2_3.10 Impairments" xfId="1283" xr:uid="{AB8F39A4-CDE2-41C0-BA1F-1D1A33B9A94C}"/>
    <cellStyle name="Normal 6 2 14 3" xfId="832" xr:uid="{1214EAB3-B9ED-4B17-9F80-D15319375FB9}"/>
    <cellStyle name="Normal 6 2 14 3 2" xfId="1997" xr:uid="{FE32B46B-0320-43F0-A547-440D643126C8}"/>
    <cellStyle name="Normal 6 2 14 3 2 2" xfId="5202" xr:uid="{A21C70A0-94D7-4A35-998D-1E4D04FBE3A8}"/>
    <cellStyle name="Normal 6 2 14 3 2 2 2" xfId="12993" xr:uid="{FBA79C2E-F455-4957-95F4-52D6FB155BB1}"/>
    <cellStyle name="Normal 6 2 14 3 2 3" xfId="9963" xr:uid="{61BA7C40-D32C-4555-89CD-C0296D9171A8}"/>
    <cellStyle name="Normal 6 2 14 3 2_5.3 Investments associated cy" xfId="7050" xr:uid="{15D312EE-1FBA-4CCD-B45B-3ECAE300F309}"/>
    <cellStyle name="Normal 6 2 14 3 3" xfId="2807" xr:uid="{F87635A4-D89F-4610-A15F-3B64A5CA3D63}"/>
    <cellStyle name="Normal 6 2 14 3 3 2" xfId="6012" xr:uid="{613AFFFD-68DA-40A0-9A81-243F88F86E38}"/>
    <cellStyle name="Normal 6 2 14 3 3 2 2" xfId="13802" xr:uid="{3017666C-C2D8-453D-AC3B-0E9C56975E3D}"/>
    <cellStyle name="Normal 6 2 14 3 3 3" xfId="10769" xr:uid="{2C265B54-9526-4101-99A3-755D52943DD2}"/>
    <cellStyle name="Normal 6 2 14 3 3_5.3 Investments associated cy" xfId="7051" xr:uid="{6FCCE1C3-F0A7-4F09-8FD9-728C5BC64324}"/>
    <cellStyle name="Normal 6 2 14 3 4" xfId="4003" xr:uid="{B82905A8-ED3A-4263-A65A-5D83506B000C}"/>
    <cellStyle name="Normal 6 2 14 3 4 2" xfId="11927" xr:uid="{B41B457C-A126-4655-A567-92404ECFDB41}"/>
    <cellStyle name="Normal 6 2 14 3 5" xfId="4699" xr:uid="{B36C7929-3DD2-4D6E-8A50-B412E71D4E39}"/>
    <cellStyle name="Normal 6 2 14 3 5 2" xfId="12498" xr:uid="{2C43CDB1-B43A-42AD-A807-B732FAF23955}"/>
    <cellStyle name="Normal 6 2 14 3 6" xfId="9463" xr:uid="{11704BB4-1E8E-447E-8B31-6A953BDBD957}"/>
    <cellStyle name="Normal 6 2 14 3_3.10 Impairments" xfId="1285" xr:uid="{04D7177F-CCBE-42A8-AF6E-464F4423141B}"/>
    <cellStyle name="Normal 6 2 14 4" xfId="1750" xr:uid="{74A7F617-88B0-4CBA-AF69-F86AABFA1307}"/>
    <cellStyle name="Normal 6 2 14 4 2" xfId="4955" xr:uid="{CA39A91E-DB76-434B-9EEF-427946D980CC}"/>
    <cellStyle name="Normal 6 2 14 4 2 2" xfId="12746" xr:uid="{C4B273EE-F80E-40AB-B17A-D6474172D774}"/>
    <cellStyle name="Normal 6 2 14 4 3" xfId="9716" xr:uid="{BF4A6953-D7F7-4677-8410-BC926E0A9206}"/>
    <cellStyle name="Normal 6 2 14 4_5.3 Investments associated cy" xfId="7052" xr:uid="{B6E185AD-CA81-48DE-88EF-A1AF06DC0943}"/>
    <cellStyle name="Normal 6 2 14 5" xfId="2405" xr:uid="{FA194DDF-44D4-45CD-B6A5-4E8E169FBBF0}"/>
    <cellStyle name="Normal 6 2 14 5 2" xfId="5610" xr:uid="{DA9F24A0-D082-4C58-B4C3-04C59860E166}"/>
    <cellStyle name="Normal 6 2 14 5 2 2" xfId="13400" xr:uid="{03EF1BC9-DF58-40C3-9A87-F1CD43F10E0C}"/>
    <cellStyle name="Normal 6 2 14 5 3" xfId="10367" xr:uid="{63E9814C-5722-4099-9978-11B634072856}"/>
    <cellStyle name="Normal 6 2 14 5_5.3 Investments associated cy" xfId="7053" xr:uid="{FC14B7A5-A39C-4353-98AB-8EE05327FDAA}"/>
    <cellStyle name="Normal 6 2 14 6" xfId="3601" xr:uid="{4933FB32-1952-41F9-A529-432A714DC5A0}"/>
    <cellStyle name="Normal 6 2 14 6 2" xfId="11527" xr:uid="{4E673F5F-E5E3-4B22-88C1-EF16BFA5843B}"/>
    <cellStyle name="Normal 6 2 14 7" xfId="4489" xr:uid="{745B66DA-3148-4817-A3BD-814A8D428DEC}"/>
    <cellStyle name="Normal 6 2 14 7 2" xfId="12288" xr:uid="{121A6A21-EFFD-4D26-B8D0-CB4E6C43E07B}"/>
    <cellStyle name="Normal 6 2 14 8" xfId="9030" xr:uid="{6690021E-CC01-4C55-A084-FD480958A4B4}"/>
    <cellStyle name="Normal 6 2 14_3.10 Impairments" xfId="1282" xr:uid="{FF7EAF8D-20D6-48B9-994B-544F8FAD2346}"/>
    <cellStyle name="Normal 6 2 15" xfId="410" xr:uid="{F8655865-70B9-4621-8940-2F9348ABA947}"/>
    <cellStyle name="Normal 6 2 15 2" xfId="714" xr:uid="{76B87E50-DEFD-48D1-8051-E7010575E1DB}"/>
    <cellStyle name="Normal 6 2 15 2 2" xfId="932" xr:uid="{47A3095E-1F2D-42C4-B469-A97736C437C9}"/>
    <cellStyle name="Normal 6 2 15 2 2 2" xfId="2097" xr:uid="{A8CA2A13-E137-44F7-A221-6D434A475B95}"/>
    <cellStyle name="Normal 6 2 15 2 2 2 2" xfId="5302" xr:uid="{688DD438-43DA-48AF-B2BE-9E62AD0EC5EA}"/>
    <cellStyle name="Normal 6 2 15 2 2 2 2 2" xfId="13093" xr:uid="{071E27A1-E141-46C2-89B7-16EBA4E05344}"/>
    <cellStyle name="Normal 6 2 15 2 2 2 3" xfId="10063" xr:uid="{A08A2AFB-6CB3-491E-B61E-E26CD894710E}"/>
    <cellStyle name="Normal 6 2 15 2 2 2_5.3 Investments associated cy" xfId="7054" xr:uid="{9AC47DB2-77A5-492B-BF76-6116E78951EF}"/>
    <cellStyle name="Normal 6 2 15 2 2 3" xfId="2907" xr:uid="{9BD04CA1-34D6-41FB-B72A-1A61DEA6C265}"/>
    <cellStyle name="Normal 6 2 15 2 2 3 2" xfId="6112" xr:uid="{03FD6CB8-46BE-46FA-B123-004514A95E6A}"/>
    <cellStyle name="Normal 6 2 15 2 2 3 2 2" xfId="13902" xr:uid="{1DE9BB3C-305D-4EFF-A9C9-181B8E1F2B04}"/>
    <cellStyle name="Normal 6 2 15 2 2 3 3" xfId="10869" xr:uid="{D8DD1BCA-259B-4D56-89B8-40A5554F879F}"/>
    <cellStyle name="Normal 6 2 15 2 2 3_5.3 Investments associated cy" xfId="7055" xr:uid="{150878BB-D98B-46E7-8A4B-AC095F8EE1C3}"/>
    <cellStyle name="Normal 6 2 15 2 2 4" xfId="4103" xr:uid="{25E032DC-674C-4F76-8267-28EA49ECE311}"/>
    <cellStyle name="Normal 6 2 15 2 2 4 2" xfId="12027" xr:uid="{8D4CC7F4-AE68-4096-9FF2-75EC10525962}"/>
    <cellStyle name="Normal 6 2 15 2 2 5" xfId="4799" xr:uid="{005D4EFE-6A78-4D0B-A9E5-F7ACA01688B1}"/>
    <cellStyle name="Normal 6 2 15 2 2 5 2" xfId="12598" xr:uid="{28CDA741-5FC9-4B08-89BF-9EFAE646A288}"/>
    <cellStyle name="Normal 6 2 15 2 2 6" xfId="9563" xr:uid="{2AAB1F8A-1E58-4F28-BA8B-7A69E411A822}"/>
    <cellStyle name="Normal 6 2 15 2 2_3.10 Impairments" xfId="1288" xr:uid="{70D383EE-22E2-44F4-8A56-C2ED9229FD3F}"/>
    <cellStyle name="Normal 6 2 15 2 3" xfId="1887" xr:uid="{A30F12AF-1DD3-4045-8765-B987B3665497}"/>
    <cellStyle name="Normal 6 2 15 2 3 2" xfId="5092" xr:uid="{F7C974CF-659E-4A54-BA37-6C3DC981E861}"/>
    <cellStyle name="Normal 6 2 15 2 3 2 2" xfId="12883" xr:uid="{B8984A6A-68E8-471D-BDAC-9277FC84F6CC}"/>
    <cellStyle name="Normal 6 2 15 2 3 3" xfId="9853" xr:uid="{BEB5B74D-31A3-4800-BBED-688909550425}"/>
    <cellStyle name="Normal 6 2 15 2 3_5.3 Investments associated cy" xfId="7056" xr:uid="{5F26C7AF-CF85-4B23-9343-E9E907556996}"/>
    <cellStyle name="Normal 6 2 15 2 4" xfId="2689" xr:uid="{264F7010-F590-4856-BD4D-BEFCBBDA781B}"/>
    <cellStyle name="Normal 6 2 15 2 4 2" xfId="5894" xr:uid="{8349861F-A2FB-4D89-9987-C3D77F72D98A}"/>
    <cellStyle name="Normal 6 2 15 2 4 2 2" xfId="13684" xr:uid="{A56BCC66-E1CC-4F23-9548-F4F03EEBC6C5}"/>
    <cellStyle name="Normal 6 2 15 2 4 3" xfId="10651" xr:uid="{4A24EC2E-4D1D-4096-83A1-2AF42241CDC3}"/>
    <cellStyle name="Normal 6 2 15 2 4_5.3 Investments associated cy" xfId="7057" xr:uid="{D41AEFFB-DA18-4BDA-89D6-9E5F0BA03596}"/>
    <cellStyle name="Normal 6 2 15 2 5" xfId="3885" xr:uid="{3FE969A9-A6F7-4C04-A3C5-89CE177097D1}"/>
    <cellStyle name="Normal 6 2 15 2 5 2" xfId="11809" xr:uid="{CB5D86E9-5BF1-468D-B914-8275C9853FA7}"/>
    <cellStyle name="Normal 6 2 15 2 6" xfId="4589" xr:uid="{A22B1C8E-2EBE-481F-98A1-A8139F729CEF}"/>
    <cellStyle name="Normal 6 2 15 2 6 2" xfId="12388" xr:uid="{70621FF8-CD5D-45C1-A102-B520C5ACD0DB}"/>
    <cellStyle name="Normal 6 2 15 2 7" xfId="9345" xr:uid="{A2D5ED75-F7C3-4C76-8CFA-0AB6D2C4215A}"/>
    <cellStyle name="Normal 6 2 15 2_3.10 Impairments" xfId="1287" xr:uid="{78C39CDD-B900-4C69-B6CD-488A416D4100}"/>
    <cellStyle name="Normal 6 2 15 3" xfId="838" xr:uid="{50200488-9833-4B3D-ABAD-BA50B38F7A13}"/>
    <cellStyle name="Normal 6 2 15 3 2" xfId="2003" xr:uid="{E66E0658-A786-4976-A02A-2F12A4137E43}"/>
    <cellStyle name="Normal 6 2 15 3 2 2" xfId="5208" xr:uid="{65B112ED-1911-40B7-91DC-026C7857D5B7}"/>
    <cellStyle name="Normal 6 2 15 3 2 2 2" xfId="12999" xr:uid="{97F960D2-7A32-4738-9BEF-FD5156D45E2E}"/>
    <cellStyle name="Normal 6 2 15 3 2 3" xfId="9969" xr:uid="{A3240C66-27AD-481B-BB60-E9FD99BC2AA9}"/>
    <cellStyle name="Normal 6 2 15 3 2_5.3 Investments associated cy" xfId="7058" xr:uid="{F686034B-D629-4C70-AC3B-3342474E1E49}"/>
    <cellStyle name="Normal 6 2 15 3 3" xfId="2813" xr:uid="{5D41B679-47B1-47C7-9E62-1CE91A85BC9E}"/>
    <cellStyle name="Normal 6 2 15 3 3 2" xfId="6018" xr:uid="{EF24BFE8-8073-4646-8C81-89C052821B36}"/>
    <cellStyle name="Normal 6 2 15 3 3 2 2" xfId="13808" xr:uid="{54F06BFE-6761-4260-BD81-6D2E80CF4439}"/>
    <cellStyle name="Normal 6 2 15 3 3 3" xfId="10775" xr:uid="{89A51B7C-46C1-4B6E-907A-022D49A2CC02}"/>
    <cellStyle name="Normal 6 2 15 3 3_5.3 Investments associated cy" xfId="7059" xr:uid="{837C397C-6F87-491D-8DA7-C8C10486CC8A}"/>
    <cellStyle name="Normal 6 2 15 3 4" xfId="4009" xr:uid="{C53803D4-BDE9-4960-A4BB-AB3A316757D1}"/>
    <cellStyle name="Normal 6 2 15 3 4 2" xfId="11933" xr:uid="{8686A31E-827D-4994-862F-5DDF16BC45DD}"/>
    <cellStyle name="Normal 6 2 15 3 5" xfId="4705" xr:uid="{163C9773-B814-44F0-8AA4-35084491C488}"/>
    <cellStyle name="Normal 6 2 15 3 5 2" xfId="12504" xr:uid="{3C317FBD-13D2-4775-BF33-F1435D997C88}"/>
    <cellStyle name="Normal 6 2 15 3 6" xfId="9469" xr:uid="{671A5936-20BD-4F8F-AC68-EB2EB75B7B57}"/>
    <cellStyle name="Normal 6 2 15 3_3.10 Impairments" xfId="1289" xr:uid="{0D146A4B-792C-45BE-AA33-F92E0B33EAEA}"/>
    <cellStyle name="Normal 6 2 15 4" xfId="1758" xr:uid="{D7C75174-979A-47A4-A4F4-26E62D326786}"/>
    <cellStyle name="Normal 6 2 15 4 2" xfId="4963" xr:uid="{6A7F3DEF-9593-4E77-BBD5-6DC7148EA584}"/>
    <cellStyle name="Normal 6 2 15 4 2 2" xfId="12754" xr:uid="{B8D49A1B-8C04-49FA-92ED-DFA9CBB2F90C}"/>
    <cellStyle name="Normal 6 2 15 4 3" xfId="9724" xr:uid="{78EEF2D8-7CD1-4886-B824-0385EDF225A9}"/>
    <cellStyle name="Normal 6 2 15 4_5.3 Investments associated cy" xfId="7060" xr:uid="{D4713C57-7B91-428F-891C-35E33B19B339}"/>
    <cellStyle name="Normal 6 2 15 5" xfId="2417" xr:uid="{9D805DCF-DE7B-4FB7-8B9E-AE866F3A9E4C}"/>
    <cellStyle name="Normal 6 2 15 5 2" xfId="5622" xr:uid="{702A6752-B742-4EC7-BC1D-82AF2D12E77E}"/>
    <cellStyle name="Normal 6 2 15 5 2 2" xfId="13412" xr:uid="{DD49464C-A06B-44B4-8159-6435832493AE}"/>
    <cellStyle name="Normal 6 2 15 5 3" xfId="10379" xr:uid="{2CD7092E-3560-46E0-8F24-F96B81ACA816}"/>
    <cellStyle name="Normal 6 2 15 5_5.3 Investments associated cy" xfId="7061" xr:uid="{9E2F9CD3-C638-466E-ADD2-269F6702C7C4}"/>
    <cellStyle name="Normal 6 2 15 6" xfId="3613" xr:uid="{DA509EFB-D31C-4100-A528-F6459C89544A}"/>
    <cellStyle name="Normal 6 2 15 6 2" xfId="11539" xr:uid="{E65B55D1-4CF4-4285-AFC8-848FBCEE1AB6}"/>
    <cellStyle name="Normal 6 2 15 7" xfId="4495" xr:uid="{2C81A511-CD38-4554-9AB3-AC2DC451D4D7}"/>
    <cellStyle name="Normal 6 2 15 7 2" xfId="12294" xr:uid="{C9D2013D-E290-438C-B35D-7630967C7FFD}"/>
    <cellStyle name="Normal 6 2 15 8" xfId="9044" xr:uid="{9AB493E0-92B0-4312-9B1F-B2AD4B5EDCA6}"/>
    <cellStyle name="Normal 6 2 15_3.10 Impairments" xfId="1286" xr:uid="{BA5347F0-7152-4073-93D3-99042CD8C6AB}"/>
    <cellStyle name="Normal 6 2 16" xfId="437" xr:uid="{319DCB3F-EFBE-4742-A7D9-D72515168583}"/>
    <cellStyle name="Normal 6 2 16 2" xfId="847" xr:uid="{733AC266-A492-404F-9BD9-9D1D749E3736}"/>
    <cellStyle name="Normal 6 2 16 2 2" xfId="2012" xr:uid="{3084A02D-3F31-4003-B1B4-4E5E9D20EB3E}"/>
    <cellStyle name="Normal 6 2 16 2 2 2" xfId="5217" xr:uid="{C0E49FDD-38D0-4E3C-8634-E5775C595D3E}"/>
    <cellStyle name="Normal 6 2 16 2 2 2 2" xfId="13008" xr:uid="{C4115849-F72E-43B7-ABAF-581ECD059805}"/>
    <cellStyle name="Normal 6 2 16 2 2 3" xfId="9978" xr:uid="{1A7BD1BA-B129-47EC-9E18-08D8615CFA46}"/>
    <cellStyle name="Normal 6 2 16 2 2_5.3 Investments associated cy" xfId="7062" xr:uid="{DF65096D-02B0-43E4-AB96-27904E441250}"/>
    <cellStyle name="Normal 6 2 16 2 3" xfId="2822" xr:uid="{726C7BC4-B2E4-44E1-BB46-1723CD1004C7}"/>
    <cellStyle name="Normal 6 2 16 2 3 2" xfId="6027" xr:uid="{92D51D28-30B6-45D1-B4C0-502816A78999}"/>
    <cellStyle name="Normal 6 2 16 2 3 2 2" xfId="13817" xr:uid="{49698680-AA74-45EA-B51F-859F77A7C473}"/>
    <cellStyle name="Normal 6 2 16 2 3 3" xfId="10784" xr:uid="{536C8B86-4956-45D1-B742-919D672617AD}"/>
    <cellStyle name="Normal 6 2 16 2 3_5.3 Investments associated cy" xfId="7063" xr:uid="{B56863FB-65B9-4621-8B27-2B2C4B5AB515}"/>
    <cellStyle name="Normal 6 2 16 2 4" xfId="4018" xr:uid="{031073F0-DF89-4D7A-B5E8-16BD3AAD595F}"/>
    <cellStyle name="Normal 6 2 16 2 4 2" xfId="11942" xr:uid="{9702D1CB-0B0A-4B11-9076-420E8F069044}"/>
    <cellStyle name="Normal 6 2 16 2 5" xfId="4714" xr:uid="{949DBDE4-C293-4155-9B2A-BDECB945BCC9}"/>
    <cellStyle name="Normal 6 2 16 2 5 2" xfId="12513" xr:uid="{CE6CA0CD-C6A9-452A-93D4-BCB3E904D59E}"/>
    <cellStyle name="Normal 6 2 16 2 6" xfId="9478" xr:uid="{33FA76BB-049C-4E9E-80C8-91896CAD5D31}"/>
    <cellStyle name="Normal 6 2 16 2_3.10 Impairments" xfId="1291" xr:uid="{C086A0F6-6629-4F7A-B072-E04A89E7B686}"/>
    <cellStyle name="Normal 6 2 16 3" xfId="1769" xr:uid="{CC2A444E-7459-41A3-BD46-AB6A38E08AFB}"/>
    <cellStyle name="Normal 6 2 16 3 2" xfId="4974" xr:uid="{14D20893-A288-4359-AEFC-2ED2D4C67648}"/>
    <cellStyle name="Normal 6 2 16 3 2 2" xfId="12765" xr:uid="{98E8A13B-4B5D-4D97-8983-0EC4A5E09658}"/>
    <cellStyle name="Normal 6 2 16 3 3" xfId="9735" xr:uid="{62AD15AA-8D2C-489E-BEAD-C60E3374E52D}"/>
    <cellStyle name="Normal 6 2 16 3_5.3 Investments associated cy" xfId="7064" xr:uid="{B9FEEB95-5EAF-4BA4-BCBD-7B007EB8F643}"/>
    <cellStyle name="Normal 6 2 16 4" xfId="2442" xr:uid="{A8FCEC87-36B8-46F5-9A40-C9196F37D291}"/>
    <cellStyle name="Normal 6 2 16 4 2" xfId="5647" xr:uid="{1C823D54-1EF0-4912-846D-19B0ABBF71F1}"/>
    <cellStyle name="Normal 6 2 16 4 2 2" xfId="13437" xr:uid="{73BE42B2-D4A7-4867-A96B-3BF206AAFD0E}"/>
    <cellStyle name="Normal 6 2 16 4 3" xfId="10404" xr:uid="{BD1F90F9-0820-46DE-9406-C329DFFD6F9B}"/>
    <cellStyle name="Normal 6 2 16 4_5.3 Investments associated cy" xfId="7065" xr:uid="{F83D50EF-50E7-4DBA-98FC-EA03CE2E31E9}"/>
    <cellStyle name="Normal 6 2 16 5" xfId="3639" xr:uid="{835672A2-9422-4535-B940-FFB7D3D22264}"/>
    <cellStyle name="Normal 6 2 16 5 2" xfId="11564" xr:uid="{587F6D19-D1A1-4F92-BF44-5005629B3579}"/>
    <cellStyle name="Normal 6 2 16 6" xfId="4504" xr:uid="{951D0FFF-174F-4E0B-B926-F88596BFFD8B}"/>
    <cellStyle name="Normal 6 2 16 6 2" xfId="12303" xr:uid="{9E33119D-6044-45F3-BC84-4F8317DA24DB}"/>
    <cellStyle name="Normal 6 2 16 7" xfId="9071" xr:uid="{E48A2770-B773-441D-96E8-97F0AD5B9A3D}"/>
    <cellStyle name="Normal 6 2 16_3.10 Impairments" xfId="1290" xr:uid="{A4327E02-A8FB-487E-9167-62CEF63F359D}"/>
    <cellStyle name="Normal 6 2 17" xfId="743" xr:uid="{CF5A83C6-CD21-4B44-9F0E-787DB9A68C3E}"/>
    <cellStyle name="Normal 6 2 17 2" xfId="1908" xr:uid="{24A548DB-3BE6-4EC5-94C9-D1A60D6F0322}"/>
    <cellStyle name="Normal 6 2 17 2 2" xfId="5113" xr:uid="{3DDA7E43-61EE-445B-8DA9-4ACD33908C0A}"/>
    <cellStyle name="Normal 6 2 17 2 2 2" xfId="12904" xr:uid="{93756BBD-EAD7-492E-B75B-03A605CC80A4}"/>
    <cellStyle name="Normal 6 2 17 2 3" xfId="9874" xr:uid="{F1E1C89B-8CAC-4265-8A8F-D5255EF07B1E}"/>
    <cellStyle name="Normal 6 2 17 2_5.3 Investments associated cy" xfId="7066" xr:uid="{A659A259-CF24-4405-8676-2E8D794587D0}"/>
    <cellStyle name="Normal 6 2 17 3" xfId="2718" xr:uid="{93E2C9E4-AFA9-45EB-946D-C81FB58B360B}"/>
    <cellStyle name="Normal 6 2 17 3 2" xfId="5923" xr:uid="{E6E0BABB-BD21-4EC1-98FD-B17F12CF6256}"/>
    <cellStyle name="Normal 6 2 17 3 2 2" xfId="13713" xr:uid="{23C05423-35C9-40B1-B0A3-821C9AB4EE3B}"/>
    <cellStyle name="Normal 6 2 17 3 3" xfId="10680" xr:uid="{5D86DB50-D758-4190-A6F7-74CDCC51A11B}"/>
    <cellStyle name="Normal 6 2 17 3_5.3 Investments associated cy" xfId="7067" xr:uid="{1F5BBF65-1C37-49F8-A6DC-4C66A5D212A2}"/>
    <cellStyle name="Normal 6 2 17 4" xfId="3914" xr:uid="{F8DAFE44-DD18-4627-9C58-3855F0F673DC}"/>
    <cellStyle name="Normal 6 2 17 4 2" xfId="11838" xr:uid="{CA5BBCE9-A61E-479D-8DA9-737FE7D0E0CB}"/>
    <cellStyle name="Normal 6 2 17 5" xfId="4610" xr:uid="{FA627060-7B45-4183-82F6-4FC93B58D6A9}"/>
    <cellStyle name="Normal 6 2 17 5 2" xfId="12409" xr:uid="{2BB7EB1D-ACA3-4266-8E11-C6D6779B825E}"/>
    <cellStyle name="Normal 6 2 17 6" xfId="9374" xr:uid="{AC98EB97-E669-4B89-83CF-9124D089D722}"/>
    <cellStyle name="Normal 6 2 17_3.10 Impairments" xfId="1292" xr:uid="{D2AE277E-AF75-4850-9D1C-9D21CE888D30}"/>
    <cellStyle name="Normal 6 2 18" xfId="753" xr:uid="{ECE09FD5-FB52-4ACC-8112-03B7BE56530D}"/>
    <cellStyle name="Normal 6 2 18 2" xfId="1918" xr:uid="{1BB0A201-E527-4DE2-90B9-13488CC763FE}"/>
    <cellStyle name="Normal 6 2 18 2 2" xfId="5123" xr:uid="{D8CCD891-2968-4EC4-B042-DF6CC9AD1D37}"/>
    <cellStyle name="Normal 6 2 18 2 2 2" xfId="12914" xr:uid="{6D043698-3422-40F2-B103-34230F5FCDE2}"/>
    <cellStyle name="Normal 6 2 18 2 3" xfId="9884" xr:uid="{EE9E00D3-05D0-4DE1-86B2-B422A7ED7AEA}"/>
    <cellStyle name="Normal 6 2 18 2_5.3 Investments associated cy" xfId="7068" xr:uid="{6603F2F6-8B52-4713-92C4-B5B19392F181}"/>
    <cellStyle name="Normal 6 2 18 3" xfId="2728" xr:uid="{30715F97-356D-4BB4-9264-4E84B28862F2}"/>
    <cellStyle name="Normal 6 2 18 3 2" xfId="5933" xr:uid="{EF7D0EC5-27D6-4CC0-9C9A-1D3523061F56}"/>
    <cellStyle name="Normal 6 2 18 3 2 2" xfId="13723" xr:uid="{28E98EE8-015C-4801-BA2A-2B3E023563E7}"/>
    <cellStyle name="Normal 6 2 18 3 3" xfId="10690" xr:uid="{0C40DB0B-7E16-4648-8987-49FB646B3A0C}"/>
    <cellStyle name="Normal 6 2 18 3_5.3 Investments associated cy" xfId="7069" xr:uid="{D57403FF-8E1C-447C-ACCE-748094660DFB}"/>
    <cellStyle name="Normal 6 2 18 4" xfId="3924" xr:uid="{584A2696-B6F7-4337-9506-FB2D816D592A}"/>
    <cellStyle name="Normal 6 2 18 4 2" xfId="11848" xr:uid="{2E211E40-6258-4672-8E3B-A783F72F2327}"/>
    <cellStyle name="Normal 6 2 18 5" xfId="4620" xr:uid="{90256FF2-23D6-4F59-BF66-155D57EFF78E}"/>
    <cellStyle name="Normal 6 2 18 5 2" xfId="12419" xr:uid="{40047790-9772-41BF-970F-D474994B83BC}"/>
    <cellStyle name="Normal 6 2 18 6" xfId="9384" xr:uid="{C83D5087-C91D-4484-B526-D71FC6B4FD44}"/>
    <cellStyle name="Normal 6 2 18_3.10 Impairments" xfId="1293" xr:uid="{D0934B46-03B3-4E92-9F27-A8E44A540EE5}"/>
    <cellStyle name="Normal 6 2 19" xfId="1639" xr:uid="{14CD6722-1284-46B0-98C1-435A0AAB331A}"/>
    <cellStyle name="Normal 6 2 19 2" xfId="4844" xr:uid="{FA5ACAAC-C4EB-4F73-8022-F3EF3F44E928}"/>
    <cellStyle name="Normal 6 2 19 2 2" xfId="12635" xr:uid="{69B52510-4426-49E6-8A34-C882C4F01E4E}"/>
    <cellStyle name="Normal 6 2 19 3" xfId="9605" xr:uid="{F3274347-4F1D-4174-9B82-DB0FFCDBD084}"/>
    <cellStyle name="Normal 6 2 19_5.3 Investments associated cy" xfId="7070" xr:uid="{23F41266-86E0-4EAD-A0CA-7F86CA5050A0}"/>
    <cellStyle name="Normal 6 2 2" xfId="155" xr:uid="{F8F611E0-5048-471F-A1E5-A9790EB2C404}"/>
    <cellStyle name="Normal 6 2 2 2" xfId="459" xr:uid="{3259D160-EA38-4519-824F-CC7460C7D1C7}"/>
    <cellStyle name="Normal 6 2 2 2 2" xfId="854" xr:uid="{DB118D8A-B4ED-4456-B737-F2491BA59461}"/>
    <cellStyle name="Normal 6 2 2 2 2 2" xfId="2019" xr:uid="{252D36FD-F4A9-4F4B-9FE2-1FFAA49502C4}"/>
    <cellStyle name="Normal 6 2 2 2 2 2 2" xfId="5224" xr:uid="{D1243724-C64B-43E4-9AF8-A9E594FDD8F1}"/>
    <cellStyle name="Normal 6 2 2 2 2 2 2 2" xfId="13015" xr:uid="{7FDC6E34-6E85-4DD2-826A-49E72666A76F}"/>
    <cellStyle name="Normal 6 2 2 2 2 2 3" xfId="9985" xr:uid="{9EACA652-1119-4D9A-BFC8-B8D5635A770A}"/>
    <cellStyle name="Normal 6 2 2 2 2 2_5.3 Investments associated cy" xfId="7071" xr:uid="{E12CCDEA-ED54-4363-A4E4-4578AC13B065}"/>
    <cellStyle name="Normal 6 2 2 2 2 3" xfId="2829" xr:uid="{0063E37F-4F88-4E13-988E-382E214718CF}"/>
    <cellStyle name="Normal 6 2 2 2 2 3 2" xfId="6034" xr:uid="{9C33E824-C391-4386-83C7-197DDF7C2791}"/>
    <cellStyle name="Normal 6 2 2 2 2 3 2 2" xfId="13824" xr:uid="{F18FFDE7-3481-4227-A54D-D0CA2263CA38}"/>
    <cellStyle name="Normal 6 2 2 2 2 3 3" xfId="10791" xr:uid="{A85F42FD-4C40-41B7-8453-E1102697417F}"/>
    <cellStyle name="Normal 6 2 2 2 2 3_5.3 Investments associated cy" xfId="7072" xr:uid="{A4FC9095-A106-43DB-A766-E0BC3685475B}"/>
    <cellStyle name="Normal 6 2 2 2 2 4" xfId="4025" xr:uid="{382926AC-E60B-4C30-9A56-01C5B7AAF1D7}"/>
    <cellStyle name="Normal 6 2 2 2 2 4 2" xfId="11949" xr:uid="{DFB36A0B-5ECC-4C36-AE84-8F2F37ED1408}"/>
    <cellStyle name="Normal 6 2 2 2 2 5" xfId="4721" xr:uid="{CCDFC25B-2F5A-44A7-9C33-62AF10BCDE97}"/>
    <cellStyle name="Normal 6 2 2 2 2 5 2" xfId="12520" xr:uid="{4759A2CF-EDA3-49B7-877D-A2837140757B}"/>
    <cellStyle name="Normal 6 2 2 2 2 6" xfId="9485" xr:uid="{B12DD450-F9AE-4B28-A85F-2168A8E0C9BE}"/>
    <cellStyle name="Normal 6 2 2 2 2_3.10 Impairments" xfId="1296" xr:uid="{4CEC79F6-F1AC-4FEA-AD54-DAF88C9225DA}"/>
    <cellStyle name="Normal 6 2 2 2 3" xfId="1779" xr:uid="{0C920312-572F-42A1-B44E-06240CC2C018}"/>
    <cellStyle name="Normal 6 2 2 2 3 2" xfId="4984" xr:uid="{1059C7F5-B0ED-4EE1-8F70-9F4F3FC3C251}"/>
    <cellStyle name="Normal 6 2 2 2 3 2 2" xfId="12775" xr:uid="{7415BFC4-129C-4F8B-98B6-EC538586F8C7}"/>
    <cellStyle name="Normal 6 2 2 2 3 3" xfId="9745" xr:uid="{CE90C5B2-BCE6-4421-9531-4B13566FE9D6}"/>
    <cellStyle name="Normal 6 2 2 2 3_5.3 Investments associated cy" xfId="7073" xr:uid="{6FE24B40-3965-408E-9292-BECD7471F029}"/>
    <cellStyle name="Normal 6 2 2 2 4" xfId="2461" xr:uid="{748F9432-0F77-4E4D-A108-A1F79B92065B}"/>
    <cellStyle name="Normal 6 2 2 2 4 2" xfId="5666" xr:uid="{32DCFA0E-5749-4F32-80AB-3A665F222486}"/>
    <cellStyle name="Normal 6 2 2 2 4 2 2" xfId="13456" xr:uid="{DF8BE79A-8568-4724-9C8B-930FF51A5102}"/>
    <cellStyle name="Normal 6 2 2 2 4 3" xfId="10423" xr:uid="{B351C9D0-C08F-4F06-8843-01E7D90D9707}"/>
    <cellStyle name="Normal 6 2 2 2 4_5.3 Investments associated cy" xfId="7074" xr:uid="{F561D87A-E260-4DD2-8D9C-137EE5E1224D}"/>
    <cellStyle name="Normal 6 2 2 2 5" xfId="3660" xr:uid="{7014FC24-F293-4531-85CF-98044A3628C1}"/>
    <cellStyle name="Normal 6 2 2 2 5 2" xfId="11584" xr:uid="{1B59F6FE-0873-42A3-A3C1-30199C81F4B4}"/>
    <cellStyle name="Normal 6 2 2 2 6" xfId="4511" xr:uid="{AA5888B5-57F5-440B-BB67-8FADA55DE235}"/>
    <cellStyle name="Normal 6 2 2 2 6 2" xfId="12310" xr:uid="{CB52DBCB-E369-4871-BC00-3F8F887B5B01}"/>
    <cellStyle name="Normal 6 2 2 2 7" xfId="9093" xr:uid="{0DB24AA7-C99F-49E6-8FC4-9E359A25E9F9}"/>
    <cellStyle name="Normal 6 2 2 2_3.10 Impairments" xfId="1295" xr:uid="{471FDC02-3B3D-44BC-B55E-308C1B2EF26C}"/>
    <cellStyle name="Normal 6 2 2 3" xfId="760" xr:uid="{1BCCD634-0D37-4C2B-84AF-CA2B9A517256}"/>
    <cellStyle name="Normal 6 2 2 3 2" xfId="1925" xr:uid="{D031AB38-D5F6-4D55-A7A7-8EC194696E35}"/>
    <cellStyle name="Normal 6 2 2 3 2 2" xfId="5130" xr:uid="{4203384D-194E-426F-B29E-E516AB46B335}"/>
    <cellStyle name="Normal 6 2 2 3 2 2 2" xfId="12921" xr:uid="{5A37D784-028F-4077-85F1-437B8ECE6C73}"/>
    <cellStyle name="Normal 6 2 2 3 2 3" xfId="9891" xr:uid="{47AB1E39-0E18-4B1C-A04B-4F508AF7946F}"/>
    <cellStyle name="Normal 6 2 2 3 2_5.3 Investments associated cy" xfId="7075" xr:uid="{048DDCE2-A730-4F75-8257-18740D11E707}"/>
    <cellStyle name="Normal 6 2 2 3 3" xfId="2735" xr:uid="{B51CD997-7AA1-4920-BD30-871593DE160A}"/>
    <cellStyle name="Normal 6 2 2 3 3 2" xfId="5940" xr:uid="{63EBAE58-49B5-4F6C-8397-8B763A18E0F3}"/>
    <cellStyle name="Normal 6 2 2 3 3 2 2" xfId="13730" xr:uid="{E62AAFD2-2CE5-476C-A266-7067536B4C57}"/>
    <cellStyle name="Normal 6 2 2 3 3 3" xfId="10697" xr:uid="{0F0918AD-A881-4C7F-A1D2-64306D71C42E}"/>
    <cellStyle name="Normal 6 2 2 3 3_5.3 Investments associated cy" xfId="7076" xr:uid="{40A367A0-0C0A-4B56-B943-0FA6263B8E2D}"/>
    <cellStyle name="Normal 6 2 2 3 4" xfId="3931" xr:uid="{8632A19C-0F3D-4E05-8770-63C3DB7E825D}"/>
    <cellStyle name="Normal 6 2 2 3 4 2" xfId="11855" xr:uid="{E8D362E7-45DC-400B-ACB3-E7CC334F8BF0}"/>
    <cellStyle name="Normal 6 2 2 3 5" xfId="4627" xr:uid="{D2DDA0F4-447A-4679-8D58-13A67CEFEBA1}"/>
    <cellStyle name="Normal 6 2 2 3 5 2" xfId="12426" xr:uid="{C8B98B8D-DC16-4FFA-9D9A-B8B72D52FB8C}"/>
    <cellStyle name="Normal 6 2 2 3 6" xfId="9391" xr:uid="{DD9F0E38-61D8-4B1C-812B-741B62737A09}"/>
    <cellStyle name="Normal 6 2 2 3_3.10 Impairments" xfId="1297" xr:uid="{EE279ECD-759A-4E30-B8AC-FA10EE935F56}"/>
    <cellStyle name="Normal 6 2 2 4" xfId="1650" xr:uid="{C257DDFD-38CA-4D11-97CC-1A4EF0609C0E}"/>
    <cellStyle name="Normal 6 2 2 4 2" xfId="4855" xr:uid="{FDDB4427-9EC6-4AAA-97F4-57CC15CC2886}"/>
    <cellStyle name="Normal 6 2 2 4 2 2" xfId="12646" xr:uid="{7B65A47C-8F5E-4B8A-A512-72C529411890}"/>
    <cellStyle name="Normal 6 2 2 4 3" xfId="9616" xr:uid="{453A6F51-5DB6-4962-ADE8-26B0053257BD}"/>
    <cellStyle name="Normal 6 2 2 4_5.3 Investments associated cy" xfId="7077" xr:uid="{E1FDB69B-890C-4910-908C-D530364667F5}"/>
    <cellStyle name="Normal 6 2 2 5" xfId="2189" xr:uid="{5D84A297-8426-4700-A888-CE2BDE210D8D}"/>
    <cellStyle name="Normal 6 2 2 5 2" xfId="5394" xr:uid="{280B50E0-2702-4984-B91A-07317B429547}"/>
    <cellStyle name="Normal 6 2 2 5 2 2" xfId="13184" xr:uid="{BC665F91-FD21-4F6C-9511-E7753C0C0FD6}"/>
    <cellStyle name="Normal 6 2 2 5 3" xfId="10151" xr:uid="{1764B9D3-3D0D-4696-8542-4ACFE384E984}"/>
    <cellStyle name="Normal 6 2 2 5_5.3 Investments associated cy" xfId="7078" xr:uid="{4B80F606-0E1B-4925-AE5D-A5529D58A7AA}"/>
    <cellStyle name="Normal 6 2 2 6" xfId="3376" xr:uid="{4B9D6CAE-960D-434B-9A4E-8830C9EE36C2}"/>
    <cellStyle name="Normal 6 2 2 6 2" xfId="11311" xr:uid="{FA148701-7C57-4EFB-885A-40F928D36E3C}"/>
    <cellStyle name="Normal 6 2 2 7" xfId="4417" xr:uid="{B3E6BCFE-9AC6-4E4D-B545-295A76E3BA63}"/>
    <cellStyle name="Normal 6 2 2 7 2" xfId="12216" xr:uid="{B0E78142-66AD-4643-9F0A-28D4DD716E94}"/>
    <cellStyle name="Normal 6 2 2 8" xfId="8792" xr:uid="{E867A2BE-2BE4-4105-94DF-A6BA442DCF0B}"/>
    <cellStyle name="Normal 6 2 2_3.10 Impairments" xfId="1294" xr:uid="{7A3B7D9D-4543-4A65-8DBE-185ABBBF379F}"/>
    <cellStyle name="Normal 6 2 20" xfId="2158" xr:uid="{5F80F7AD-E76E-479D-B3A8-2EDCD6F5F801}"/>
    <cellStyle name="Normal 6 2 20 2" xfId="5363" xr:uid="{16823CF8-61C7-409B-8007-C16DD42537FD}"/>
    <cellStyle name="Normal 6 2 20 2 2" xfId="13153" xr:uid="{B176EC02-1126-471F-8B17-F0F8749AF1EF}"/>
    <cellStyle name="Normal 6 2 20 3" xfId="10120" xr:uid="{D6F1979C-512B-4CAF-84B5-6C2A0A2904E4}"/>
    <cellStyle name="Normal 6 2 20_5.3 Investments associated cy" xfId="7079" xr:uid="{3FEC07C6-6B8B-4B65-8AC1-5365577034F7}"/>
    <cellStyle name="Normal 6 2 21" xfId="3342" xr:uid="{4A6A80EC-F0CE-4F7D-8515-FECF866EC53C}"/>
    <cellStyle name="Normal 6 2 21 2" xfId="11280" xr:uid="{4505131A-9C46-4E6C-8B02-0A3F4986A60D}"/>
    <cellStyle name="Normal 6 2 22" xfId="4408" xr:uid="{F3AB80DC-B3E4-44D5-BDC9-EB5B5AD25B4E}"/>
    <cellStyle name="Normal 6 2 22 2" xfId="12207" xr:uid="{92123D23-1EFD-4FA0-A9BE-F465C85AE3BF}"/>
    <cellStyle name="Normal 6 2 23" xfId="8759" xr:uid="{A35FCA18-85A8-40E0-ACB2-9C3CD246A6D6}"/>
    <cellStyle name="Normal 6 2 3" xfId="171" xr:uid="{FDA8EC37-5D1E-4C3F-A5C2-57AFDE1E5FF8}"/>
    <cellStyle name="Normal 6 2 3 2" xfId="475" xr:uid="{E7411BF2-6A16-4371-9B4E-DED0454D4240}"/>
    <cellStyle name="Normal 6 2 3 2 2" xfId="860" xr:uid="{B9FA4EDF-B6C6-4214-84BF-BE8156A37218}"/>
    <cellStyle name="Normal 6 2 3 2 2 2" xfId="2025" xr:uid="{5A0440E3-1030-46CF-B8B1-20F40AA3204A}"/>
    <cellStyle name="Normal 6 2 3 2 2 2 2" xfId="5230" xr:uid="{BA560955-941F-4868-98F3-D98732AACBE2}"/>
    <cellStyle name="Normal 6 2 3 2 2 2 2 2" xfId="13021" xr:uid="{D534F7CC-CCDD-44C6-B09B-45CF7D64730C}"/>
    <cellStyle name="Normal 6 2 3 2 2 2 3" xfId="9991" xr:uid="{0A5EF82E-1D9D-49BC-94D9-5D3DF0BBB4DC}"/>
    <cellStyle name="Normal 6 2 3 2 2 2_5.3 Investments associated cy" xfId="7080" xr:uid="{C167D845-59A2-49EF-9592-EAB7DF857FBA}"/>
    <cellStyle name="Normal 6 2 3 2 2 3" xfId="2835" xr:uid="{CA82E25D-06FF-44EB-BBDD-2182847D7243}"/>
    <cellStyle name="Normal 6 2 3 2 2 3 2" xfId="6040" xr:uid="{CF323AFE-ED1E-4D9D-8BC5-5AD223BEDA03}"/>
    <cellStyle name="Normal 6 2 3 2 2 3 2 2" xfId="13830" xr:uid="{E9180ACD-E6E5-40DE-ACDF-97B9424BD8E0}"/>
    <cellStyle name="Normal 6 2 3 2 2 3 3" xfId="10797" xr:uid="{929059EE-D8D9-44F6-98C4-32D49D16E082}"/>
    <cellStyle name="Normal 6 2 3 2 2 3_5.3 Investments associated cy" xfId="7081" xr:uid="{E4068C30-4DEE-4470-806B-0DDB89D34903}"/>
    <cellStyle name="Normal 6 2 3 2 2 4" xfId="4031" xr:uid="{41F61755-63AC-4CBF-85AD-FD9E04B616AD}"/>
    <cellStyle name="Normal 6 2 3 2 2 4 2" xfId="11955" xr:uid="{7EF4C09D-9759-46E5-B05A-1FA4261473C8}"/>
    <cellStyle name="Normal 6 2 3 2 2 5" xfId="4727" xr:uid="{74A15F76-A45A-48B1-9722-F51094C3A8C9}"/>
    <cellStyle name="Normal 6 2 3 2 2 5 2" xfId="12526" xr:uid="{AC3FB172-F5C9-42D0-9E48-DF9169DE773E}"/>
    <cellStyle name="Normal 6 2 3 2 2 6" xfId="9491" xr:uid="{CF64CA6F-3E4E-4DF9-AFA9-0A93D8848A2D}"/>
    <cellStyle name="Normal 6 2 3 2 2_3.10 Impairments" xfId="1300" xr:uid="{8EEF930D-51EC-46B5-9949-B4F6592B8284}"/>
    <cellStyle name="Normal 6 2 3 2 3" xfId="1787" xr:uid="{A39E2DA8-C96D-4EDF-957D-95989CDD5E75}"/>
    <cellStyle name="Normal 6 2 3 2 3 2" xfId="4992" xr:uid="{5EF70C46-F229-45D1-83AE-29F6F1FCEBD9}"/>
    <cellStyle name="Normal 6 2 3 2 3 2 2" xfId="12783" xr:uid="{9110808C-5475-4C44-991E-A741452A87E6}"/>
    <cellStyle name="Normal 6 2 3 2 3 3" xfId="9753" xr:uid="{634A5AF4-78F8-496B-BA99-143DEBA0A2CB}"/>
    <cellStyle name="Normal 6 2 3 2 3_5.3 Investments associated cy" xfId="7082" xr:uid="{71757569-D763-4D97-99E3-7194D9B2DB04}"/>
    <cellStyle name="Normal 6 2 3 2 4" xfId="2475" xr:uid="{4F459A28-0A6D-42A6-B993-82870FFAC895}"/>
    <cellStyle name="Normal 6 2 3 2 4 2" xfId="5680" xr:uid="{F1F59E2C-B610-4426-8EFC-72C24743E938}"/>
    <cellStyle name="Normal 6 2 3 2 4 2 2" xfId="13470" xr:uid="{3A2DEB79-8F61-4309-B6B1-02EFAE9FB7DF}"/>
    <cellStyle name="Normal 6 2 3 2 4 3" xfId="10437" xr:uid="{4D6BB599-8F0F-45D0-B2BA-1EEA0A53560E}"/>
    <cellStyle name="Normal 6 2 3 2 4_5.3 Investments associated cy" xfId="7083" xr:uid="{34C8510B-0A0E-4AF8-A08F-6AADF6AAA346}"/>
    <cellStyle name="Normal 6 2 3 2 5" xfId="3674" xr:uid="{5215B9A7-88EB-4ED3-B947-F10F12A8D277}"/>
    <cellStyle name="Normal 6 2 3 2 5 2" xfId="11598" xr:uid="{EF640B4A-D0BD-4F34-9038-1C0FB07D1B12}"/>
    <cellStyle name="Normal 6 2 3 2 6" xfId="4517" xr:uid="{35FD70B9-84C2-4A95-8BCE-031090467B54}"/>
    <cellStyle name="Normal 6 2 3 2 6 2" xfId="12316" xr:uid="{3A5810DA-4836-48B6-8B38-7B4F20A5B5CE}"/>
    <cellStyle name="Normal 6 2 3 2 7" xfId="9109" xr:uid="{13FC7C8F-B1A3-40E5-AC72-A4BCFD8AE7B0}"/>
    <cellStyle name="Normal 6 2 3 2_3.10 Impairments" xfId="1299" xr:uid="{38DC8271-2145-485E-A989-420FC9B98ABD}"/>
    <cellStyle name="Normal 6 2 3 3" xfId="766" xr:uid="{2010FF09-1F74-49BF-BFB7-922A121A095C}"/>
    <cellStyle name="Normal 6 2 3 3 2" xfId="1931" xr:uid="{BCC95385-92E0-4D3F-B666-0F1EB23A9564}"/>
    <cellStyle name="Normal 6 2 3 3 2 2" xfId="5136" xr:uid="{BF4EB815-1243-45B8-B86C-7E0BFA626B5A}"/>
    <cellStyle name="Normal 6 2 3 3 2 2 2" xfId="12927" xr:uid="{1B7608E8-A5AA-4066-9756-660E93A0C8B5}"/>
    <cellStyle name="Normal 6 2 3 3 2 3" xfId="9897" xr:uid="{C97A6386-637E-45E9-8D40-CBC93575A5B1}"/>
    <cellStyle name="Normal 6 2 3 3 2_5.3 Investments associated cy" xfId="7084" xr:uid="{2A9F6457-D2DC-4A6A-9967-FFCD65EEFFC0}"/>
    <cellStyle name="Normal 6 2 3 3 3" xfId="2741" xr:uid="{D49CC195-9ADD-41AF-A17F-F76DA9C689A3}"/>
    <cellStyle name="Normal 6 2 3 3 3 2" xfId="5946" xr:uid="{8231C18A-A930-4A81-A5AC-8347AFA8D9C5}"/>
    <cellStyle name="Normal 6 2 3 3 3 2 2" xfId="13736" xr:uid="{0547AB63-182E-44C7-A016-71C6187EE7FF}"/>
    <cellStyle name="Normal 6 2 3 3 3 3" xfId="10703" xr:uid="{8C83CF06-680B-463E-A7C6-2272B8C4FCE9}"/>
    <cellStyle name="Normal 6 2 3 3 3_5.3 Investments associated cy" xfId="7085" xr:uid="{EA2B5845-F1CA-43AC-8064-8ADF5973C69C}"/>
    <cellStyle name="Normal 6 2 3 3 4" xfId="3937" xr:uid="{79CA3EB1-9A1D-49C4-9C28-207BDC0BA915}"/>
    <cellStyle name="Normal 6 2 3 3 4 2" xfId="11861" xr:uid="{3EFE6F7C-A757-46F6-8491-0608B05D6DD6}"/>
    <cellStyle name="Normal 6 2 3 3 5" xfId="4633" xr:uid="{8B5E8A66-E239-490C-A50D-F86B560FAA9D}"/>
    <cellStyle name="Normal 6 2 3 3 5 2" xfId="12432" xr:uid="{B0954E9B-0A82-4029-AAA3-B1BF402A415E}"/>
    <cellStyle name="Normal 6 2 3 3 6" xfId="9397" xr:uid="{40891C3E-0018-4F90-AE7C-E2932FF12F4F}"/>
    <cellStyle name="Normal 6 2 3 3_3.10 Impairments" xfId="1301" xr:uid="{2250C1F6-EA4A-451F-8AC5-47564FEFBAD8}"/>
    <cellStyle name="Normal 6 2 3 4" xfId="1658" xr:uid="{54A8FB26-91E6-46CF-8DEA-F7D677D7812D}"/>
    <cellStyle name="Normal 6 2 3 4 2" xfId="4863" xr:uid="{1F55153A-FC45-4E45-AAF2-FD31B21381E0}"/>
    <cellStyle name="Normal 6 2 3 4 2 2" xfId="12654" xr:uid="{F7435E99-9444-4935-9AE3-DAB405E72F9B}"/>
    <cellStyle name="Normal 6 2 3 4 3" xfId="9624" xr:uid="{D07BC179-9534-4095-8577-750E02A1D90A}"/>
    <cellStyle name="Normal 6 2 3 4_5.3 Investments associated cy" xfId="7086" xr:uid="{D6ABFC64-F7DB-4527-92D1-232A9943D33F}"/>
    <cellStyle name="Normal 6 2 3 5" xfId="2203" xr:uid="{37338BE9-8414-4768-8398-2EC06EF76EFD}"/>
    <cellStyle name="Normal 6 2 3 5 2" xfId="5408" xr:uid="{9E0854C3-1C12-4031-A3A9-95D87A0FF4AB}"/>
    <cellStyle name="Normal 6 2 3 5 2 2" xfId="13198" xr:uid="{37CA8DC9-BD71-4BC9-88C4-C50BBC7E84A1}"/>
    <cellStyle name="Normal 6 2 3 5 3" xfId="10165" xr:uid="{E3B9620B-1531-45F6-AF9A-4665B3C71D24}"/>
    <cellStyle name="Normal 6 2 3 5_5.3 Investments associated cy" xfId="7087" xr:uid="{7B9ABC06-4059-44AD-B4F3-016EC3A018A3}"/>
    <cellStyle name="Normal 6 2 3 6" xfId="3390" xr:uid="{975316B4-38E6-4638-BEC3-6F58063DACDB}"/>
    <cellStyle name="Normal 6 2 3 6 2" xfId="11325" xr:uid="{F0E70F06-8C71-454B-A70E-B58F17059D8C}"/>
    <cellStyle name="Normal 6 2 3 7" xfId="4423" xr:uid="{0DF7DD23-87E8-4383-87C7-2C3B1041E430}"/>
    <cellStyle name="Normal 6 2 3 7 2" xfId="12222" xr:uid="{1635C752-30AC-4628-8B52-7A467DC98E2A}"/>
    <cellStyle name="Normal 6 2 3 8" xfId="8808" xr:uid="{9B942B5B-D0D1-4D34-9150-6B743C333F1E}"/>
    <cellStyle name="Normal 6 2 3_3.10 Impairments" xfId="1298" xr:uid="{20148763-AC21-4F79-9DF6-E62C6B4DA88D}"/>
    <cellStyle name="Normal 6 2 4" xfId="182" xr:uid="{67833B3C-1982-4FA3-98E2-9B766A0E7A28}"/>
    <cellStyle name="Normal 6 2 4 2" xfId="486" xr:uid="{8B924675-8187-4BF9-AF13-740FE08A34D5}"/>
    <cellStyle name="Normal 6 2 4 2 2" xfId="866" xr:uid="{177107B9-4BE4-4590-AFC9-5413D2583F48}"/>
    <cellStyle name="Normal 6 2 4 2 2 2" xfId="2031" xr:uid="{01800F26-8283-45F2-A4CE-BBE92333BE7E}"/>
    <cellStyle name="Normal 6 2 4 2 2 2 2" xfId="5236" xr:uid="{D164FF97-0A1E-4299-8CB8-D851CC5E6C87}"/>
    <cellStyle name="Normal 6 2 4 2 2 2 2 2" xfId="13027" xr:uid="{C43B04F8-478A-4208-9684-DD28FE17C7A2}"/>
    <cellStyle name="Normal 6 2 4 2 2 2 3" xfId="9997" xr:uid="{963DFCD6-C19B-43D2-AF6C-E3585C6E58D3}"/>
    <cellStyle name="Normal 6 2 4 2 2 2_5.3 Investments associated cy" xfId="7088" xr:uid="{0C0FB2B9-95D5-487B-93A0-69BE212ACF12}"/>
    <cellStyle name="Normal 6 2 4 2 2 3" xfId="2841" xr:uid="{DD3DB020-8A05-484C-ABD9-77BFDA3EB0EA}"/>
    <cellStyle name="Normal 6 2 4 2 2 3 2" xfId="6046" xr:uid="{B69E2E82-E6A0-4718-8274-C8D5A66F27D1}"/>
    <cellStyle name="Normal 6 2 4 2 2 3 2 2" xfId="13836" xr:uid="{AB8FF8C4-5853-4BE5-8E7D-FB6ADE306980}"/>
    <cellStyle name="Normal 6 2 4 2 2 3 3" xfId="10803" xr:uid="{983AC900-FA7B-41A8-B711-22503EA7F3D0}"/>
    <cellStyle name="Normal 6 2 4 2 2 3_5.3 Investments associated cy" xfId="7089" xr:uid="{ACF44465-80C0-4493-AD0C-CEF0FE7AB7A7}"/>
    <cellStyle name="Normal 6 2 4 2 2 4" xfId="4037" xr:uid="{F3484BFA-725B-484F-B439-919703FB4D49}"/>
    <cellStyle name="Normal 6 2 4 2 2 4 2" xfId="11961" xr:uid="{47E3C492-F2EC-428E-B3D0-42A1F709A587}"/>
    <cellStyle name="Normal 6 2 4 2 2 5" xfId="4733" xr:uid="{892D22EA-F8F8-427B-8B9B-2FA398F879B8}"/>
    <cellStyle name="Normal 6 2 4 2 2 5 2" xfId="12532" xr:uid="{99D51D91-4326-4606-B0AF-4D9DE5A29119}"/>
    <cellStyle name="Normal 6 2 4 2 2 6" xfId="9497" xr:uid="{2579684B-CC46-4A23-B447-A4E9A56D5997}"/>
    <cellStyle name="Normal 6 2 4 2 2_3.10 Impairments" xfId="1304" xr:uid="{2FBE4332-E5A6-425A-9DEE-7FC74B086B70}"/>
    <cellStyle name="Normal 6 2 4 2 3" xfId="1793" xr:uid="{EA6F0857-D78A-46B6-AA82-F64670C1BADC}"/>
    <cellStyle name="Normal 6 2 4 2 3 2" xfId="4998" xr:uid="{937FD176-2563-4ABC-B195-534DF819ED29}"/>
    <cellStyle name="Normal 6 2 4 2 3 2 2" xfId="12789" xr:uid="{E38A8A7E-B889-4846-9D15-D46B5A146E9E}"/>
    <cellStyle name="Normal 6 2 4 2 3 3" xfId="9759" xr:uid="{E3042AC2-2299-4D4F-9C48-50EAFB805C76}"/>
    <cellStyle name="Normal 6 2 4 2 3_5.3 Investments associated cy" xfId="7090" xr:uid="{18113324-652D-40E2-8031-2ACDA5ACFEB3}"/>
    <cellStyle name="Normal 6 2 4 2 4" xfId="2486" xr:uid="{37D4B5A0-4D39-496B-9115-8AEC657CF99E}"/>
    <cellStyle name="Normal 6 2 4 2 4 2" xfId="5691" xr:uid="{5BF8DDC2-6FEA-4086-9BC6-C57669DBD831}"/>
    <cellStyle name="Normal 6 2 4 2 4 2 2" xfId="13481" xr:uid="{10F05416-AA3B-44C9-8B83-8C52480BED18}"/>
    <cellStyle name="Normal 6 2 4 2 4 3" xfId="10448" xr:uid="{D2991573-2361-493B-8332-303437143111}"/>
    <cellStyle name="Normal 6 2 4 2 4_5.3 Investments associated cy" xfId="7091" xr:uid="{6C7E0698-711B-4B41-A559-C7276A6D08F9}"/>
    <cellStyle name="Normal 6 2 4 2 5" xfId="3684" xr:uid="{151F2732-7AD6-40EC-9C67-104C2C69B30E}"/>
    <cellStyle name="Normal 6 2 4 2 5 2" xfId="11608" xr:uid="{A5C26A99-3972-418D-ABC0-5FAB3C38F601}"/>
    <cellStyle name="Normal 6 2 4 2 6" xfId="4523" xr:uid="{F41A85A1-C73C-48FF-BA39-23C80964D371}"/>
    <cellStyle name="Normal 6 2 4 2 6 2" xfId="12322" xr:uid="{37F1EA0C-C6F5-4550-B92F-5EC755AF9B86}"/>
    <cellStyle name="Normal 6 2 4 2 7" xfId="9119" xr:uid="{A0828C0B-5172-4BA3-8D93-D97B35CD36D4}"/>
    <cellStyle name="Normal 6 2 4 2_3.10 Impairments" xfId="1303" xr:uid="{C93E7995-8038-4F8D-9F4E-FB039974B43F}"/>
    <cellStyle name="Normal 6 2 4 3" xfId="772" xr:uid="{98EAC38E-6492-4D7D-BD98-AE3BFECAEAFA}"/>
    <cellStyle name="Normal 6 2 4 3 2" xfId="1937" xr:uid="{50CAFA77-400F-48B0-AECC-6BDBEDF6253C}"/>
    <cellStyle name="Normal 6 2 4 3 2 2" xfId="5142" xr:uid="{0A70CED3-B898-4327-BCE0-1C89CA238BA8}"/>
    <cellStyle name="Normal 6 2 4 3 2 2 2" xfId="12933" xr:uid="{2054D175-3111-47E0-946C-7DF0D59ED00E}"/>
    <cellStyle name="Normal 6 2 4 3 2 3" xfId="9903" xr:uid="{62F80015-6E6D-4499-BCD6-78125FADA182}"/>
    <cellStyle name="Normal 6 2 4 3 2_5.3 Investments associated cy" xfId="7092" xr:uid="{7BCA2139-9D4E-4372-B34F-CD6E5B7D4BB1}"/>
    <cellStyle name="Normal 6 2 4 3 3" xfId="2747" xr:uid="{9A84A948-4B3F-45A2-9BC5-2839875A2FD5}"/>
    <cellStyle name="Normal 6 2 4 3 3 2" xfId="5952" xr:uid="{A1069E2D-6CDA-4173-8443-228F7D62E614}"/>
    <cellStyle name="Normal 6 2 4 3 3 2 2" xfId="13742" xr:uid="{90A287C5-1DDF-4458-9BBA-26ECA48D3429}"/>
    <cellStyle name="Normal 6 2 4 3 3 3" xfId="10709" xr:uid="{15282E20-8CAE-459C-A343-F104DD3DF5B3}"/>
    <cellStyle name="Normal 6 2 4 3 3_5.3 Investments associated cy" xfId="7093" xr:uid="{26A83F10-FC74-4BE0-8313-428E25DBD850}"/>
    <cellStyle name="Normal 6 2 4 3 4" xfId="3943" xr:uid="{2885299D-310F-4ABD-A77A-6D730976A0F1}"/>
    <cellStyle name="Normal 6 2 4 3 4 2" xfId="11867" xr:uid="{2ADC69F2-2B08-46A6-B87E-51E6CC5D6838}"/>
    <cellStyle name="Normal 6 2 4 3 5" xfId="4639" xr:uid="{E8DFF011-AF25-43E4-B0A5-EEFF9C447B68}"/>
    <cellStyle name="Normal 6 2 4 3 5 2" xfId="12438" xr:uid="{88742423-37F2-437C-B55D-87D72DEB9898}"/>
    <cellStyle name="Normal 6 2 4 3 6" xfId="9403" xr:uid="{72181EB1-2D47-4203-B0A7-C81FBC6BE022}"/>
    <cellStyle name="Normal 6 2 4 3_3.10 Impairments" xfId="1305" xr:uid="{077BABFD-FA1D-4243-BF7C-9E7DBBFE6A89}"/>
    <cellStyle name="Normal 6 2 4 4" xfId="1664" xr:uid="{D8CBAAB3-3B67-46B6-8394-507E1810217F}"/>
    <cellStyle name="Normal 6 2 4 4 2" xfId="4869" xr:uid="{C75555B0-C7AA-4E88-8A86-E9179463FA31}"/>
    <cellStyle name="Normal 6 2 4 4 2 2" xfId="12660" xr:uid="{9DAD2304-4413-4681-8B6B-1D23EA8203C9}"/>
    <cellStyle name="Normal 6 2 4 4 3" xfId="9630" xr:uid="{9F4BE8AE-2D12-44FA-917E-7F1EFA362073}"/>
    <cellStyle name="Normal 6 2 4 4_5.3 Investments associated cy" xfId="7094" xr:uid="{0F6FA7D2-E099-4F76-B44F-C127556F432C}"/>
    <cellStyle name="Normal 6 2 4 5" xfId="2214" xr:uid="{D5B442E3-012C-480D-8367-67DC3839C295}"/>
    <cellStyle name="Normal 6 2 4 5 2" xfId="5419" xr:uid="{AA905F7F-9E99-442A-87A4-E6473E5AD270}"/>
    <cellStyle name="Normal 6 2 4 5 2 2" xfId="13209" xr:uid="{42112599-9F24-4D18-A457-28245CAEB4FF}"/>
    <cellStyle name="Normal 6 2 4 5 3" xfId="10176" xr:uid="{AE04B79A-78D1-4AFA-8172-208791633F2D}"/>
    <cellStyle name="Normal 6 2 4 5_5.3 Investments associated cy" xfId="7095" xr:uid="{A7307869-95C6-46AD-B86A-4983334AFD8F}"/>
    <cellStyle name="Normal 6 2 4 6" xfId="3400" xr:uid="{A64AF701-80D5-4502-A529-EC7EE53B08B9}"/>
    <cellStyle name="Normal 6 2 4 6 2" xfId="11335" xr:uid="{9B50722D-0EF0-497D-B19F-C597AA127D4C}"/>
    <cellStyle name="Normal 6 2 4 7" xfId="4429" xr:uid="{3BD76AC3-3C62-47A7-BDBE-FFEACF113F90}"/>
    <cellStyle name="Normal 6 2 4 7 2" xfId="12228" xr:uid="{43D5543D-8797-48F4-A054-BC16B798B296}"/>
    <cellStyle name="Normal 6 2 4 8" xfId="8818" xr:uid="{3622B17D-840B-4A54-9BA3-8B19A10E673E}"/>
    <cellStyle name="Normal 6 2 4_3.10 Impairments" xfId="1302" xr:uid="{57B29447-301D-4346-B6A2-306BE2DC829A}"/>
    <cellStyle name="Normal 6 2 5" xfId="202" xr:uid="{37A62B38-D659-49C8-8B4E-15146603F133}"/>
    <cellStyle name="Normal 6 2 5 2" xfId="506" xr:uid="{A1916135-EBEF-49A4-890B-6D7FDC9B8D6E}"/>
    <cellStyle name="Normal 6 2 5 2 2" xfId="872" xr:uid="{F77B8286-7A59-4922-93D6-1931A86B64CC}"/>
    <cellStyle name="Normal 6 2 5 2 2 2" xfId="2037" xr:uid="{63EEC8E5-F694-4C8C-BDD3-51C20CBE0BA8}"/>
    <cellStyle name="Normal 6 2 5 2 2 2 2" xfId="5242" xr:uid="{F46ED673-81A8-472F-993E-2524D4CDF32B}"/>
    <cellStyle name="Normal 6 2 5 2 2 2 2 2" xfId="13033" xr:uid="{752F17C5-B1A6-4B8A-B4CC-B1B5718D094C}"/>
    <cellStyle name="Normal 6 2 5 2 2 2 3" xfId="10003" xr:uid="{012C893D-4DF5-4E34-8F7B-D3C42E8AA20B}"/>
    <cellStyle name="Normal 6 2 5 2 2 2_5.3 Investments associated cy" xfId="7096" xr:uid="{DFD30655-626A-470C-9193-B274D9B90F89}"/>
    <cellStyle name="Normal 6 2 5 2 2 3" xfId="2847" xr:uid="{5DC4B596-FFB4-4507-BB1C-0C04DD0EC700}"/>
    <cellStyle name="Normal 6 2 5 2 2 3 2" xfId="6052" xr:uid="{F4A336C0-A2FE-4791-AAFD-5870F79D6971}"/>
    <cellStyle name="Normal 6 2 5 2 2 3 2 2" xfId="13842" xr:uid="{7A5D27B9-1943-489B-850A-6721B6578ED1}"/>
    <cellStyle name="Normal 6 2 5 2 2 3 3" xfId="10809" xr:uid="{BCA00F02-20A7-4601-BA11-EC384CDB756C}"/>
    <cellStyle name="Normal 6 2 5 2 2 3_5.3 Investments associated cy" xfId="7097" xr:uid="{F859460A-83C2-4D87-A649-6C7298E19252}"/>
    <cellStyle name="Normal 6 2 5 2 2 4" xfId="4043" xr:uid="{9EA572AB-344E-43A4-8819-B58E0F406F3A}"/>
    <cellStyle name="Normal 6 2 5 2 2 4 2" xfId="11967" xr:uid="{814B9F69-2565-49FD-A2CA-40E4B15E8ADB}"/>
    <cellStyle name="Normal 6 2 5 2 2 5" xfId="4739" xr:uid="{AAF4BA1D-6EAE-4E40-A11E-13F89CB6F09B}"/>
    <cellStyle name="Normal 6 2 5 2 2 5 2" xfId="12538" xr:uid="{35642977-F28A-4C0E-89D6-B870E2E69C5C}"/>
    <cellStyle name="Normal 6 2 5 2 2 6" xfId="9503" xr:uid="{2898B82F-E37B-4710-827A-3BD1AAE79F7D}"/>
    <cellStyle name="Normal 6 2 5 2 2_3.10 Impairments" xfId="1308" xr:uid="{B049E163-CB7D-442F-8EE5-898844A4456D}"/>
    <cellStyle name="Normal 6 2 5 2 3" xfId="1801" xr:uid="{C6F995B7-28A0-4374-BADC-FF4C5881A0A8}"/>
    <cellStyle name="Normal 6 2 5 2 3 2" xfId="5006" xr:uid="{BD9558D2-EB27-4959-AF0C-298FE3547664}"/>
    <cellStyle name="Normal 6 2 5 2 3 2 2" xfId="12797" xr:uid="{2C17FB8E-B2D9-459F-8EA7-3A97C85953E4}"/>
    <cellStyle name="Normal 6 2 5 2 3 3" xfId="9767" xr:uid="{E9BEA38E-F0DB-4E4B-BCDD-8BB4D1BD6B58}"/>
    <cellStyle name="Normal 6 2 5 2 3_5.3 Investments associated cy" xfId="7098" xr:uid="{DF32E494-BA45-4E55-B715-42BF88A04529}"/>
    <cellStyle name="Normal 6 2 5 2 4" xfId="2504" xr:uid="{46AF6DD5-3C88-4CCF-8052-A871402F5639}"/>
    <cellStyle name="Normal 6 2 5 2 4 2" xfId="5709" xr:uid="{93D15FCF-0A2F-4C3C-98E0-58FDC5E1741D}"/>
    <cellStyle name="Normal 6 2 5 2 4 2 2" xfId="13499" xr:uid="{2E4A4340-C937-497A-B293-76BA516FE7CD}"/>
    <cellStyle name="Normal 6 2 5 2 4 3" xfId="10466" xr:uid="{298E5A9D-A34A-4ECD-9730-A160EE3E8FF6}"/>
    <cellStyle name="Normal 6 2 5 2 4_5.3 Investments associated cy" xfId="7099" xr:uid="{2AD65E45-445F-45B8-B162-89748CE1084D}"/>
    <cellStyle name="Normal 6 2 5 2 5" xfId="3702" xr:uid="{480ACB2A-0066-4657-B7B3-7CE1790EEDE6}"/>
    <cellStyle name="Normal 6 2 5 2 5 2" xfId="11626" xr:uid="{12465C8F-ADBE-49DA-B0E6-3CACC6F02BC9}"/>
    <cellStyle name="Normal 6 2 5 2 6" xfId="4529" xr:uid="{7B79FF96-6225-4DC1-ACCF-205CDF68506A}"/>
    <cellStyle name="Normal 6 2 5 2 6 2" xfId="12328" xr:uid="{2AAF0490-DE74-4E87-B47D-0261EDFEB688}"/>
    <cellStyle name="Normal 6 2 5 2 7" xfId="9139" xr:uid="{93F3EE7C-FBCA-4B28-BB99-B3B6233359A8}"/>
    <cellStyle name="Normal 6 2 5 2_3.10 Impairments" xfId="1307" xr:uid="{164E1FA0-21D5-4B87-8A57-B6A7B1153821}"/>
    <cellStyle name="Normal 6 2 5 3" xfId="778" xr:uid="{4D53EDD0-322C-4825-A100-0F4E3DD7EDBA}"/>
    <cellStyle name="Normal 6 2 5 3 2" xfId="1943" xr:uid="{3B23B95B-6B6D-4CF8-9E9F-D84E1C862893}"/>
    <cellStyle name="Normal 6 2 5 3 2 2" xfId="5148" xr:uid="{0AB23626-5092-40CE-992C-DCC556B903B4}"/>
    <cellStyle name="Normal 6 2 5 3 2 2 2" xfId="12939" xr:uid="{DAC39381-E21F-4397-A455-5E6EC731CC42}"/>
    <cellStyle name="Normal 6 2 5 3 2 3" xfId="9909" xr:uid="{7F9844BA-1671-4A73-BB96-E7174F5A643B}"/>
    <cellStyle name="Normal 6 2 5 3 2_5.3 Investments associated cy" xfId="7100" xr:uid="{45E04AFA-E843-4F24-AA5A-ABA2258FF30E}"/>
    <cellStyle name="Normal 6 2 5 3 3" xfId="2753" xr:uid="{75F85378-B608-4F59-9922-86FED516908C}"/>
    <cellStyle name="Normal 6 2 5 3 3 2" xfId="5958" xr:uid="{08FEDBD0-65BB-47DF-A2AB-9807729DCC59}"/>
    <cellStyle name="Normal 6 2 5 3 3 2 2" xfId="13748" xr:uid="{6B422C9A-F12E-4B77-9C3E-289670CC55BC}"/>
    <cellStyle name="Normal 6 2 5 3 3 3" xfId="10715" xr:uid="{749D64D4-4C9A-4262-8E5F-70F0348C7BE7}"/>
    <cellStyle name="Normal 6 2 5 3 3_5.3 Investments associated cy" xfId="7101" xr:uid="{95414D00-A92E-46CF-88D6-D8FAD7917D95}"/>
    <cellStyle name="Normal 6 2 5 3 4" xfId="3949" xr:uid="{4F08AA9E-AEC4-4AA0-AD41-904437212FD0}"/>
    <cellStyle name="Normal 6 2 5 3 4 2" xfId="11873" xr:uid="{66457161-88D5-444D-8EDF-7288F2CDD5FF}"/>
    <cellStyle name="Normal 6 2 5 3 5" xfId="4645" xr:uid="{B88DE42D-1E28-4690-9416-FF2204558AC5}"/>
    <cellStyle name="Normal 6 2 5 3 5 2" xfId="12444" xr:uid="{637873D9-9C38-4CBB-B96D-9010C3593445}"/>
    <cellStyle name="Normal 6 2 5 3 6" xfId="9409" xr:uid="{BBA25E6A-3885-4396-B01F-F42B89155EFB}"/>
    <cellStyle name="Normal 6 2 5 3_3.10 Impairments" xfId="1309" xr:uid="{22665477-A256-43F6-86A2-1689C20376E8}"/>
    <cellStyle name="Normal 6 2 5 4" xfId="1672" xr:uid="{18E3B74F-749E-48C0-B298-6D9DF82C2828}"/>
    <cellStyle name="Normal 6 2 5 4 2" xfId="4877" xr:uid="{FA702112-FDF9-430E-8FD6-8BDAE31B1E28}"/>
    <cellStyle name="Normal 6 2 5 4 2 2" xfId="12668" xr:uid="{74109553-42B4-4CA0-9F01-1B6F8617F53D}"/>
    <cellStyle name="Normal 6 2 5 4 3" xfId="9638" xr:uid="{9F683D01-0B6F-41CA-AF20-808F26DAD0BF}"/>
    <cellStyle name="Normal 6 2 5 4_5.3 Investments associated cy" xfId="7102" xr:uid="{7DFF7081-A3BE-4EF4-8222-924C92DD2C1F}"/>
    <cellStyle name="Normal 6 2 5 5" xfId="2232" xr:uid="{C897348D-9C8F-4CA2-AF25-93DF80389322}"/>
    <cellStyle name="Normal 6 2 5 5 2" xfId="5437" xr:uid="{C4009D77-DA5E-4AA8-8F4E-F86672AC10E9}"/>
    <cellStyle name="Normal 6 2 5 5 2 2" xfId="13227" xr:uid="{88958A1E-51B2-44E1-ACD6-2EC9EF94B6B3}"/>
    <cellStyle name="Normal 6 2 5 5 3" xfId="10194" xr:uid="{484E3976-DADD-4B60-A0C2-92061DF2A01E}"/>
    <cellStyle name="Normal 6 2 5 5_5.3 Investments associated cy" xfId="7103" xr:uid="{2DCB9820-834A-44F9-9FEF-A7E5237B44C9}"/>
    <cellStyle name="Normal 6 2 5 6" xfId="3419" xr:uid="{3F896498-277B-43F8-9E14-C4FEECBB0745}"/>
    <cellStyle name="Normal 6 2 5 6 2" xfId="11354" xr:uid="{3CE2E476-E0BC-4167-AF9B-CEBFC3C6662E}"/>
    <cellStyle name="Normal 6 2 5 7" xfId="4435" xr:uid="{FEB4C703-F7AE-43A2-B826-BA72685DB759}"/>
    <cellStyle name="Normal 6 2 5 7 2" xfId="12234" xr:uid="{C978A37A-3EAB-489E-857F-A3EAE402437C}"/>
    <cellStyle name="Normal 6 2 5 8" xfId="8838" xr:uid="{6F6409B2-BFAF-4EF6-9A28-2ECF5E1C99A0}"/>
    <cellStyle name="Normal 6 2 5_3.10 Impairments" xfId="1306" xr:uid="{59A43346-C121-4EB8-AFD3-C81E18678D4E}"/>
    <cellStyle name="Normal 6 2 6" xfId="217" xr:uid="{483506A2-2D54-4E3B-BFF7-4E3581DD9714}"/>
    <cellStyle name="Normal 6 2 6 2" xfId="521" xr:uid="{A0140A2F-51D2-4F01-90D8-6B8C61BAF0C9}"/>
    <cellStyle name="Normal 6 2 6 2 2" xfId="878" xr:uid="{3EE59CE2-5E7C-4831-AFD2-3671E200D7B4}"/>
    <cellStyle name="Normal 6 2 6 2 2 2" xfId="2043" xr:uid="{8629DBFC-480E-438F-BD99-755951EC7294}"/>
    <cellStyle name="Normal 6 2 6 2 2 2 2" xfId="5248" xr:uid="{2B717E62-33D1-4179-865E-48C4AFD2D345}"/>
    <cellStyle name="Normal 6 2 6 2 2 2 2 2" xfId="13039" xr:uid="{5F4F46E0-8BBE-4CAB-BD79-4391C35878FF}"/>
    <cellStyle name="Normal 6 2 6 2 2 2 3" xfId="10009" xr:uid="{D8CF773A-B427-46F2-BB0C-8CA86BFD6534}"/>
    <cellStyle name="Normal 6 2 6 2 2 2_5.3 Investments associated cy" xfId="7104" xr:uid="{5874A03A-82C0-49E1-A200-0C51033531B4}"/>
    <cellStyle name="Normal 6 2 6 2 2 3" xfId="2853" xr:uid="{A80883EB-11D7-403B-A90B-AD4AEEDB96B0}"/>
    <cellStyle name="Normal 6 2 6 2 2 3 2" xfId="6058" xr:uid="{CC6252CD-EB72-48C2-BF65-9C72E97DB935}"/>
    <cellStyle name="Normal 6 2 6 2 2 3 2 2" xfId="13848" xr:uid="{486027C9-4C44-424F-9E62-7B34C94BB023}"/>
    <cellStyle name="Normal 6 2 6 2 2 3 3" xfId="10815" xr:uid="{F8C25017-3A13-49AD-85CC-2E3C2B36DF66}"/>
    <cellStyle name="Normal 6 2 6 2 2 3_5.3 Investments associated cy" xfId="7105" xr:uid="{788914A2-B4A6-4A35-A047-8D72DA9E26E8}"/>
    <cellStyle name="Normal 6 2 6 2 2 4" xfId="4049" xr:uid="{FDA2A5CB-1B4B-4AAB-9B94-C5B3816C9947}"/>
    <cellStyle name="Normal 6 2 6 2 2 4 2" xfId="11973" xr:uid="{7C282646-81B3-433A-AB77-571052BF4D43}"/>
    <cellStyle name="Normal 6 2 6 2 2 5" xfId="4745" xr:uid="{743E3C8B-C98F-4DD3-AC6C-F5EE6C14B3B7}"/>
    <cellStyle name="Normal 6 2 6 2 2 5 2" xfId="12544" xr:uid="{1CA2C8C7-C006-46EC-AB32-F6DC619BC0F6}"/>
    <cellStyle name="Normal 6 2 6 2 2 6" xfId="9509" xr:uid="{BD403679-56E5-4EC9-B7DA-73B9191004C8}"/>
    <cellStyle name="Normal 6 2 6 2 2_3.10 Impairments" xfId="1312" xr:uid="{0ACE5994-CE06-43C0-B53B-7B78B0843F36}"/>
    <cellStyle name="Normal 6 2 6 2 3" xfId="1808" xr:uid="{0C056803-2154-42F5-B210-663EA7C05D4A}"/>
    <cellStyle name="Normal 6 2 6 2 3 2" xfId="5013" xr:uid="{765C4EA3-4A78-4184-9128-AC68945EC171}"/>
    <cellStyle name="Normal 6 2 6 2 3 2 2" xfId="12804" xr:uid="{A855BA6F-5F28-43CA-9B39-AF9313612CF1}"/>
    <cellStyle name="Normal 6 2 6 2 3 3" xfId="9774" xr:uid="{E5ED65E5-3DD0-46E0-8679-A354132E96ED}"/>
    <cellStyle name="Normal 6 2 6 2 3_5.3 Investments associated cy" xfId="7106" xr:uid="{A1F9A6BC-15BE-4F28-B559-A98FE5DCA038}"/>
    <cellStyle name="Normal 6 2 6 2 4" xfId="2517" xr:uid="{485BF5CE-D240-4487-B720-2A3A31316838}"/>
    <cellStyle name="Normal 6 2 6 2 4 2" xfId="5722" xr:uid="{034941EE-89D8-4AAA-8CDF-770532CA3550}"/>
    <cellStyle name="Normal 6 2 6 2 4 2 2" xfId="13512" xr:uid="{CEC7A916-DAAD-45FC-833A-D6DF8CCF90BA}"/>
    <cellStyle name="Normal 6 2 6 2 4 3" xfId="10479" xr:uid="{161F357A-754E-461D-8B74-2618A32DDC46}"/>
    <cellStyle name="Normal 6 2 6 2 4_5.3 Investments associated cy" xfId="7107" xr:uid="{C9F89483-6119-432A-880A-E2747BE48579}"/>
    <cellStyle name="Normal 6 2 6 2 5" xfId="3716" xr:uid="{ADD8B0C2-257D-4ABB-AD60-24C3E771EB9F}"/>
    <cellStyle name="Normal 6 2 6 2 5 2" xfId="11640" xr:uid="{F6251FBA-15CF-4BD2-8498-E6908ED14399}"/>
    <cellStyle name="Normal 6 2 6 2 6" xfId="4535" xr:uid="{82A1794C-5E91-4F20-9ACC-09BCBDE1C24E}"/>
    <cellStyle name="Normal 6 2 6 2 6 2" xfId="12334" xr:uid="{79312E71-09F2-4343-9B4E-AD74D62D3661}"/>
    <cellStyle name="Normal 6 2 6 2 7" xfId="9153" xr:uid="{85BC8594-5B39-4E92-AB6F-E1855A72295F}"/>
    <cellStyle name="Normal 6 2 6 2_3.10 Impairments" xfId="1311" xr:uid="{A6B66941-6867-40C1-BD67-CF325ED834DE}"/>
    <cellStyle name="Normal 6 2 6 3" xfId="784" xr:uid="{FA2BE126-EE74-44E0-BD12-E3C32A6406F0}"/>
    <cellStyle name="Normal 6 2 6 3 2" xfId="1949" xr:uid="{BFD55ABC-0C0D-48CD-8603-59BF1AC306BE}"/>
    <cellStyle name="Normal 6 2 6 3 2 2" xfId="5154" xr:uid="{2FB08F01-04E6-4619-A36F-D7F3F8366679}"/>
    <cellStyle name="Normal 6 2 6 3 2 2 2" xfId="12945" xr:uid="{44CB6F3E-1220-4A85-B90B-383EFD19E441}"/>
    <cellStyle name="Normal 6 2 6 3 2 3" xfId="9915" xr:uid="{244B710F-27DE-41FD-AE9F-DD7541722911}"/>
    <cellStyle name="Normal 6 2 6 3 2_5.3 Investments associated cy" xfId="7108" xr:uid="{C897FCD6-2677-410C-9ED7-F99DE772B594}"/>
    <cellStyle name="Normal 6 2 6 3 3" xfId="2759" xr:uid="{61E9CB53-9753-4F2E-B7A8-45E93D858280}"/>
    <cellStyle name="Normal 6 2 6 3 3 2" xfId="5964" xr:uid="{3129ADD1-A386-4E1B-AECA-C3360151C549}"/>
    <cellStyle name="Normal 6 2 6 3 3 2 2" xfId="13754" xr:uid="{31E42376-894A-46F6-B00F-1F313E9B9D66}"/>
    <cellStyle name="Normal 6 2 6 3 3 3" xfId="10721" xr:uid="{EF918F85-BFBA-41B5-AC26-370507F37ABB}"/>
    <cellStyle name="Normal 6 2 6 3 3_5.3 Investments associated cy" xfId="7109" xr:uid="{77C3284F-59AD-453B-8F54-E12FA6CF4AAA}"/>
    <cellStyle name="Normal 6 2 6 3 4" xfId="3955" xr:uid="{D63289AF-4D3E-4A9E-BBE0-56D9BBAFC3A7}"/>
    <cellStyle name="Normal 6 2 6 3 4 2" xfId="11879" xr:uid="{209C039F-A82B-45DE-BBA7-48BB11B17733}"/>
    <cellStyle name="Normal 6 2 6 3 5" xfId="4651" xr:uid="{5A12E61E-0236-464E-9D18-856DC6873F8D}"/>
    <cellStyle name="Normal 6 2 6 3 5 2" xfId="12450" xr:uid="{2290D80F-D899-47EB-A257-BFC26FF4C00B}"/>
    <cellStyle name="Normal 6 2 6 3 6" xfId="9415" xr:uid="{3D98D4AA-DFE2-44C0-A770-356074446C1B}"/>
    <cellStyle name="Normal 6 2 6 3_3.10 Impairments" xfId="1313" xr:uid="{58E45F50-BCC1-47B1-8AC3-9E2289557ADB}"/>
    <cellStyle name="Normal 6 2 6 4" xfId="1679" xr:uid="{250D0BB8-31BC-4D27-89C2-9F5904BE0E4D}"/>
    <cellStyle name="Normal 6 2 6 4 2" xfId="4884" xr:uid="{96047E2D-AB0E-4571-AEF5-DE51FDB62C08}"/>
    <cellStyle name="Normal 6 2 6 4 2 2" xfId="12675" xr:uid="{74201E69-EE5A-4FFC-9DD9-6F111010DA12}"/>
    <cellStyle name="Normal 6 2 6 4 3" xfId="9645" xr:uid="{904AE66E-F6FD-425A-97B5-1522D02B49F7}"/>
    <cellStyle name="Normal 6 2 6 4_5.3 Investments associated cy" xfId="7110" xr:uid="{C6FC2C8B-753B-46AF-BF86-4BF720E9535A}"/>
    <cellStyle name="Normal 6 2 6 5" xfId="2245" xr:uid="{D3657993-9BF0-4915-B4E1-7A4A5D831DE5}"/>
    <cellStyle name="Normal 6 2 6 5 2" xfId="5450" xr:uid="{D2B0E07A-E5D5-4775-8070-1A6CCF470D2E}"/>
    <cellStyle name="Normal 6 2 6 5 2 2" xfId="13240" xr:uid="{02C42969-2E59-49F0-BD73-C16563E68421}"/>
    <cellStyle name="Normal 6 2 6 5 3" xfId="10207" xr:uid="{1AFDA120-4A1D-412F-8EA9-09F53D21FEBA}"/>
    <cellStyle name="Normal 6 2 6 5_5.3 Investments associated cy" xfId="7111" xr:uid="{AF28FAF2-6F69-41A8-9DDC-E46113E04F1B}"/>
    <cellStyle name="Normal 6 2 6 6" xfId="3434" xr:uid="{E57473FF-A3DE-42DF-91C5-71A49621AB0D}"/>
    <cellStyle name="Normal 6 2 6 6 2" xfId="11368" xr:uid="{4C9D7276-9364-4200-B478-A1BA829A3BE5}"/>
    <cellStyle name="Normal 6 2 6 7" xfId="4441" xr:uid="{6D23C15A-56AF-4DD9-AFD9-008BF113F9E5}"/>
    <cellStyle name="Normal 6 2 6 7 2" xfId="12240" xr:uid="{ED410AE0-68B2-4D92-A421-E82D12AF7320}"/>
    <cellStyle name="Normal 6 2 6 8" xfId="8852" xr:uid="{31CBFCA3-2ACB-4239-859F-BAB0C779A795}"/>
    <cellStyle name="Normal 6 2 6_3.10 Impairments" xfId="1310" xr:uid="{9F6EA65D-22AD-47E7-920A-F57B54625547}"/>
    <cellStyle name="Normal 6 2 7" xfId="225" xr:uid="{B92F3F74-00E6-42F6-BEA1-9D4D12090ED4}"/>
    <cellStyle name="Normal 6 2 7 2" xfId="529" xr:uid="{1A2B1909-B559-4467-AF3F-470B63A10D3F}"/>
    <cellStyle name="Normal 6 2 7 2 2" xfId="884" xr:uid="{4644BFE8-02D2-44D1-B03C-803BA5DC247E}"/>
    <cellStyle name="Normal 6 2 7 2 2 2" xfId="2049" xr:uid="{8A97B58B-6A46-49D2-BB25-10072A9CDFBA}"/>
    <cellStyle name="Normal 6 2 7 2 2 2 2" xfId="5254" xr:uid="{289DBA54-ADED-47E5-B2E3-FAC032914199}"/>
    <cellStyle name="Normal 6 2 7 2 2 2 2 2" xfId="13045" xr:uid="{80F3E14A-878A-46D8-AAE4-86D44F4FCCE6}"/>
    <cellStyle name="Normal 6 2 7 2 2 2 3" xfId="10015" xr:uid="{129C5E2E-2198-4440-8005-B6D33EFBB87C}"/>
    <cellStyle name="Normal 6 2 7 2 2 2_5.3 Investments associated cy" xfId="7112" xr:uid="{AD3F87F0-9866-4596-A762-B4BA32F4F33B}"/>
    <cellStyle name="Normal 6 2 7 2 2 3" xfId="2859" xr:uid="{6CDD1A24-87BB-44AE-89A3-57CE36550606}"/>
    <cellStyle name="Normal 6 2 7 2 2 3 2" xfId="6064" xr:uid="{1DB15537-EB3B-412F-9308-A6846AD2D755}"/>
    <cellStyle name="Normal 6 2 7 2 2 3 2 2" xfId="13854" xr:uid="{CD74E8AB-1B31-4B69-950E-25B4007EBB21}"/>
    <cellStyle name="Normal 6 2 7 2 2 3 3" xfId="10821" xr:uid="{BCE33D6F-A2CD-4DBE-84AA-70CBB428E274}"/>
    <cellStyle name="Normal 6 2 7 2 2 3_5.3 Investments associated cy" xfId="7113" xr:uid="{EDD1A711-28C0-4BFC-B62F-C334BB7ADB5F}"/>
    <cellStyle name="Normal 6 2 7 2 2 4" xfId="4055" xr:uid="{7CB9F33E-ED94-4883-98B9-505EF86C430D}"/>
    <cellStyle name="Normal 6 2 7 2 2 4 2" xfId="11979" xr:uid="{BE404671-678D-42DF-9F9A-B4CA148DC2E9}"/>
    <cellStyle name="Normal 6 2 7 2 2 5" xfId="4751" xr:uid="{8D55C002-F296-4706-99AC-20FE85471C83}"/>
    <cellStyle name="Normal 6 2 7 2 2 5 2" xfId="12550" xr:uid="{D3CD1E50-BC92-430D-AA69-74B7A5DDCFBB}"/>
    <cellStyle name="Normal 6 2 7 2 2 6" xfId="9515" xr:uid="{FDC89457-0641-4AC2-A74C-81BE05444D31}"/>
    <cellStyle name="Normal 6 2 7 2 2_3.10 Impairments" xfId="1316" xr:uid="{CB065171-C9FD-4A83-B5CB-B2CCE0702FF6}"/>
    <cellStyle name="Normal 6 2 7 2 3" xfId="1815" xr:uid="{5F367A3B-5928-455B-BD22-20CC3DDBF46B}"/>
    <cellStyle name="Normal 6 2 7 2 3 2" xfId="5020" xr:uid="{B3F9FB88-6F29-4A2B-81B7-2BF38A38D95A}"/>
    <cellStyle name="Normal 6 2 7 2 3 2 2" xfId="12811" xr:uid="{ED185B78-6E53-4F87-B46A-0E0B65B747B9}"/>
    <cellStyle name="Normal 6 2 7 2 3 3" xfId="9781" xr:uid="{BED07788-EF41-46EE-AB57-B40BFBEC9212}"/>
    <cellStyle name="Normal 6 2 7 2 3_5.3 Investments associated cy" xfId="7114" xr:uid="{9B7BB9D7-EC3C-40E2-A2CA-9483A9FB97C0}"/>
    <cellStyle name="Normal 6 2 7 2 4" xfId="2524" xr:uid="{B6CF6F9E-5B28-4013-8900-C1826CC0BD93}"/>
    <cellStyle name="Normal 6 2 7 2 4 2" xfId="5729" xr:uid="{EC1CA183-A622-48C3-A16B-CFC89CBA8348}"/>
    <cellStyle name="Normal 6 2 7 2 4 2 2" xfId="13519" xr:uid="{A83514F6-506F-4397-B17F-6C74AB6C771A}"/>
    <cellStyle name="Normal 6 2 7 2 4 3" xfId="10486" xr:uid="{EE030629-494C-4F44-A707-F70520776A9B}"/>
    <cellStyle name="Normal 6 2 7 2 4_5.3 Investments associated cy" xfId="7115" xr:uid="{F8DE97F4-09C0-42C5-946A-2BEB1E03685F}"/>
    <cellStyle name="Normal 6 2 7 2 5" xfId="3723" xr:uid="{8E3BDA29-E456-4BBE-934A-4BE62E4AC8FA}"/>
    <cellStyle name="Normal 6 2 7 2 5 2" xfId="11647" xr:uid="{A5AEDF2D-1AA8-4C7D-B215-B103BE5D8801}"/>
    <cellStyle name="Normal 6 2 7 2 6" xfId="4541" xr:uid="{B037CB59-48D2-4FAD-AAE2-3FC16383AEA2}"/>
    <cellStyle name="Normal 6 2 7 2 6 2" xfId="12340" xr:uid="{B8279835-268C-45F9-B5F5-3871FFB1B302}"/>
    <cellStyle name="Normal 6 2 7 2 7" xfId="9161" xr:uid="{E387C5D1-28C4-4D13-97AA-BBE6B633358F}"/>
    <cellStyle name="Normal 6 2 7 2_3.10 Impairments" xfId="1315" xr:uid="{7AC14CC8-C950-468C-91F0-45227C8A7005}"/>
    <cellStyle name="Normal 6 2 7 3" xfId="790" xr:uid="{CA1D0164-A472-42C5-86BB-580BDD8A5832}"/>
    <cellStyle name="Normal 6 2 7 3 2" xfId="1955" xr:uid="{194007CB-E3FC-4B57-B0CE-BBD6B546E749}"/>
    <cellStyle name="Normal 6 2 7 3 2 2" xfId="5160" xr:uid="{D0852C20-3CF8-4405-95E8-09C6A578F029}"/>
    <cellStyle name="Normal 6 2 7 3 2 2 2" xfId="12951" xr:uid="{7546BF15-708D-4076-A708-C7B417449F0D}"/>
    <cellStyle name="Normal 6 2 7 3 2 3" xfId="9921" xr:uid="{7A4F017C-98F6-45DB-95DA-AC89F1A6AA79}"/>
    <cellStyle name="Normal 6 2 7 3 2_5.3 Investments associated cy" xfId="7116" xr:uid="{8E424189-3919-44C0-9954-A9E176831B44}"/>
    <cellStyle name="Normal 6 2 7 3 3" xfId="2765" xr:uid="{5E54EE3C-A1B6-4608-A6DE-7B6B58913736}"/>
    <cellStyle name="Normal 6 2 7 3 3 2" xfId="5970" xr:uid="{64EB277E-217C-4EB5-AD4F-4810276335E3}"/>
    <cellStyle name="Normal 6 2 7 3 3 2 2" xfId="13760" xr:uid="{E708E513-B84A-4491-9587-DFFC4F311AB2}"/>
    <cellStyle name="Normal 6 2 7 3 3 3" xfId="10727" xr:uid="{EF88FD63-91AF-40BB-BC29-218EABE62786}"/>
    <cellStyle name="Normal 6 2 7 3 3_5.3 Investments associated cy" xfId="7117" xr:uid="{0A4CCE2E-EF76-42D4-A689-11D4AFC27D28}"/>
    <cellStyle name="Normal 6 2 7 3 4" xfId="3961" xr:uid="{20F8B145-AFDA-46EE-BE87-F0B777A2793A}"/>
    <cellStyle name="Normal 6 2 7 3 4 2" xfId="11885" xr:uid="{9F6469DC-15A9-4734-859A-03171F8AEC48}"/>
    <cellStyle name="Normal 6 2 7 3 5" xfId="4657" xr:uid="{B2D42A95-89FE-4B65-B083-FC3C0DA0BF8C}"/>
    <cellStyle name="Normal 6 2 7 3 5 2" xfId="12456" xr:uid="{9681AE76-AF94-431F-8B4F-777F0B8BE318}"/>
    <cellStyle name="Normal 6 2 7 3 6" xfId="9421" xr:uid="{57D101F8-FF16-44B6-B035-AE872B86DEFD}"/>
    <cellStyle name="Normal 6 2 7 3_3.10 Impairments" xfId="1317" xr:uid="{AFCE4828-709D-4478-8F89-581CA259352E}"/>
    <cellStyle name="Normal 6 2 7 4" xfId="1686" xr:uid="{6F6E7559-3863-462A-9B52-7E4BEC83726E}"/>
    <cellStyle name="Normal 6 2 7 4 2" xfId="4891" xr:uid="{9D323A25-6279-4720-936B-2DD001B04728}"/>
    <cellStyle name="Normal 6 2 7 4 2 2" xfId="12682" xr:uid="{B858ECCF-FAEC-43E5-90F5-355B049C2A7C}"/>
    <cellStyle name="Normal 6 2 7 4 3" xfId="9652" xr:uid="{B79E8CBD-6506-4AC5-8CC9-9233A8D0A251}"/>
    <cellStyle name="Normal 6 2 7 4_5.3 Investments associated cy" xfId="7118" xr:uid="{B4912B03-EC16-4D58-A401-7671DEBA6132}"/>
    <cellStyle name="Normal 6 2 7 5" xfId="2252" xr:uid="{0BE888B4-6C7E-4249-BC1C-4F4B548326D0}"/>
    <cellStyle name="Normal 6 2 7 5 2" xfId="5457" xr:uid="{98A0EE0B-952B-40ED-B19D-077EA2D099FE}"/>
    <cellStyle name="Normal 6 2 7 5 2 2" xfId="13247" xr:uid="{8BC79765-DE77-4912-A747-2C766E445697}"/>
    <cellStyle name="Normal 6 2 7 5 3" xfId="10214" xr:uid="{8698D8E9-241E-40AD-AFD3-BFA4EB5BCAD4}"/>
    <cellStyle name="Normal 6 2 7 5_5.3 Investments associated cy" xfId="7119" xr:uid="{998690C8-827A-4E1F-B8FA-278B9467DC88}"/>
    <cellStyle name="Normal 6 2 7 6" xfId="3441" xr:uid="{51A3076B-5183-49E4-B435-C5CE783066B6}"/>
    <cellStyle name="Normal 6 2 7 6 2" xfId="11375" xr:uid="{D5EE7D07-AF05-4CE0-96C1-95CCECA60AC6}"/>
    <cellStyle name="Normal 6 2 7 7" xfId="4447" xr:uid="{242CD814-8536-4231-9871-0BFFCD4AA4D0}"/>
    <cellStyle name="Normal 6 2 7 7 2" xfId="12246" xr:uid="{7E710072-8CDB-4FA6-8779-D58EAAA0EC7E}"/>
    <cellStyle name="Normal 6 2 7 8" xfId="8860" xr:uid="{AB9EDF35-A272-49E6-8877-9C189FDAB56B}"/>
    <cellStyle name="Normal 6 2 7_3.10 Impairments" xfId="1314" xr:uid="{1F654964-3A73-4002-BD6D-C7620366F151}"/>
    <cellStyle name="Normal 6 2 8" xfId="239" xr:uid="{60F420C5-A5D6-4BD9-852B-2EA5934AE4B4}"/>
    <cellStyle name="Normal 6 2 8 2" xfId="543" xr:uid="{5A25622D-03F5-4E0D-87E7-AE87B07257CE}"/>
    <cellStyle name="Normal 6 2 8 2 2" xfId="890" xr:uid="{A844CCFB-D8F8-4E9E-9230-E4631D0EC5F8}"/>
    <cellStyle name="Normal 6 2 8 2 2 2" xfId="2055" xr:uid="{103A3D69-57A0-4324-9C6C-EB2C4DC4A6EC}"/>
    <cellStyle name="Normal 6 2 8 2 2 2 2" xfId="5260" xr:uid="{E5E6AD95-786B-4144-A45F-6E2217F5CAE3}"/>
    <cellStyle name="Normal 6 2 8 2 2 2 2 2" xfId="13051" xr:uid="{22DA792C-47EC-417E-978B-C86C21EF0BAB}"/>
    <cellStyle name="Normal 6 2 8 2 2 2 3" xfId="10021" xr:uid="{57044DCC-AA49-43E4-B240-F05CE70D86DF}"/>
    <cellStyle name="Normal 6 2 8 2 2 2_5.3 Investments associated cy" xfId="7120" xr:uid="{3B39FEBD-38E0-4329-A933-38C764BC1F9F}"/>
    <cellStyle name="Normal 6 2 8 2 2 3" xfId="2865" xr:uid="{CE700D9A-E8F2-48D9-881D-DFFA54D8A0FE}"/>
    <cellStyle name="Normal 6 2 8 2 2 3 2" xfId="6070" xr:uid="{AC2CB7E1-D411-4069-B959-CC4B320DD02B}"/>
    <cellStyle name="Normal 6 2 8 2 2 3 2 2" xfId="13860" xr:uid="{63B9B9F7-97A4-4620-89D8-12891F457E7B}"/>
    <cellStyle name="Normal 6 2 8 2 2 3 3" xfId="10827" xr:uid="{54F50FF0-7284-4F09-98E5-AE881BFB5EA4}"/>
    <cellStyle name="Normal 6 2 8 2 2 3_5.3 Investments associated cy" xfId="7121" xr:uid="{D5979FFC-C651-4480-8973-49FBB89A1971}"/>
    <cellStyle name="Normal 6 2 8 2 2 4" xfId="4061" xr:uid="{57677855-7C74-4E89-A5EE-67B20FD14A33}"/>
    <cellStyle name="Normal 6 2 8 2 2 4 2" xfId="11985" xr:uid="{79E9EA58-3BAB-47D3-A887-57BD976337FB}"/>
    <cellStyle name="Normal 6 2 8 2 2 5" xfId="4757" xr:uid="{FB597249-71D3-4EDF-96CB-6CB484151908}"/>
    <cellStyle name="Normal 6 2 8 2 2 5 2" xfId="12556" xr:uid="{BC4A81A9-7836-41F9-A58A-35A042734DA8}"/>
    <cellStyle name="Normal 6 2 8 2 2 6" xfId="9521" xr:uid="{30AD8AA2-9D55-496A-BF0A-0C6EA1C096BA}"/>
    <cellStyle name="Normal 6 2 8 2 2_3.10 Impairments" xfId="1320" xr:uid="{45BC7A4A-8799-45C8-B05E-EAB32B5CF91F}"/>
    <cellStyle name="Normal 6 2 8 2 3" xfId="1821" xr:uid="{58DB5503-8741-472F-8224-20A6492DB488}"/>
    <cellStyle name="Normal 6 2 8 2 3 2" xfId="5026" xr:uid="{C6A9B500-4EF8-4C60-90B1-FFCA551F8322}"/>
    <cellStyle name="Normal 6 2 8 2 3 2 2" xfId="12817" xr:uid="{2C805405-A284-4D29-807A-C6E464C1AE34}"/>
    <cellStyle name="Normal 6 2 8 2 3 3" xfId="9787" xr:uid="{2A4B5347-00EE-4C5D-B447-B2256C4CFE53}"/>
    <cellStyle name="Normal 6 2 8 2 3_5.3 Investments associated cy" xfId="7122" xr:uid="{8E9E430A-1976-4FFB-A240-CF37984A5B0A}"/>
    <cellStyle name="Normal 6 2 8 2 4" xfId="2537" xr:uid="{9A31D881-C279-4630-B093-92E6E0579768}"/>
    <cellStyle name="Normal 6 2 8 2 4 2" xfId="5742" xr:uid="{0586AE52-8622-4393-83CD-7B55BB404B32}"/>
    <cellStyle name="Normal 6 2 8 2 4 2 2" xfId="13532" xr:uid="{FB73B935-E68B-4A80-B090-9134F3AA991D}"/>
    <cellStyle name="Normal 6 2 8 2 4 3" xfId="10499" xr:uid="{605BF69B-7D1F-432C-B37E-229DECFFC732}"/>
    <cellStyle name="Normal 6 2 8 2 4_5.3 Investments associated cy" xfId="7123" xr:uid="{AED70261-A935-4B32-A784-E94128E2A352}"/>
    <cellStyle name="Normal 6 2 8 2 5" xfId="3736" xr:uid="{84F5DB54-ABA5-4178-9116-F6E003FE4721}"/>
    <cellStyle name="Normal 6 2 8 2 5 2" xfId="11660" xr:uid="{04FA2ABE-4591-46B1-B4C8-AB9017031431}"/>
    <cellStyle name="Normal 6 2 8 2 6" xfId="4547" xr:uid="{51C82529-C43A-49B9-8FA4-DE083C6B4927}"/>
    <cellStyle name="Normal 6 2 8 2 6 2" xfId="12346" xr:uid="{DA48F781-C566-4E79-B0AF-8E7F0A0175FD}"/>
    <cellStyle name="Normal 6 2 8 2 7" xfId="9174" xr:uid="{3BC099FB-0E10-439C-A350-851390CC57BE}"/>
    <cellStyle name="Normal 6 2 8 2_3.10 Impairments" xfId="1319" xr:uid="{DD3AFA43-B813-47A9-836B-5A1D83EF8523}"/>
    <cellStyle name="Normal 6 2 8 3" xfId="796" xr:uid="{D22DA919-B3C5-4123-AF7D-F69CC96AA99B}"/>
    <cellStyle name="Normal 6 2 8 3 2" xfId="1961" xr:uid="{96120810-A4CF-41CB-8807-971E0A548D66}"/>
    <cellStyle name="Normal 6 2 8 3 2 2" xfId="5166" xr:uid="{C6741030-8C7B-402B-A440-F5239D4C0D38}"/>
    <cellStyle name="Normal 6 2 8 3 2 2 2" xfId="12957" xr:uid="{E3DDB5F5-8530-482F-BAB6-2BA1A755A326}"/>
    <cellStyle name="Normal 6 2 8 3 2 3" xfId="9927" xr:uid="{F1AFAFB0-D6D9-44CF-B7F6-C8B99BEB4138}"/>
    <cellStyle name="Normal 6 2 8 3 2_5.3 Investments associated cy" xfId="7124" xr:uid="{339E9C06-AB29-427A-9FBE-589A16537AD8}"/>
    <cellStyle name="Normal 6 2 8 3 3" xfId="2771" xr:uid="{4F638C41-6BC7-47B1-B1ED-6A1D0C448927}"/>
    <cellStyle name="Normal 6 2 8 3 3 2" xfId="5976" xr:uid="{951488D4-70A9-4918-911D-57C5717A8F83}"/>
    <cellStyle name="Normal 6 2 8 3 3 2 2" xfId="13766" xr:uid="{743C148D-67BD-43F0-AB68-9396A672E968}"/>
    <cellStyle name="Normal 6 2 8 3 3 3" xfId="10733" xr:uid="{B790ED77-AAC0-45EA-B45C-3B4D24FD01AB}"/>
    <cellStyle name="Normal 6 2 8 3 3_5.3 Investments associated cy" xfId="7125" xr:uid="{F735EFC4-329F-4C4F-8797-62C99788EA43}"/>
    <cellStyle name="Normal 6 2 8 3 4" xfId="3967" xr:uid="{11B434DE-616F-435D-9E52-96F64735987F}"/>
    <cellStyle name="Normal 6 2 8 3 4 2" xfId="11891" xr:uid="{292C6770-6066-4D99-AD44-28573E30BD27}"/>
    <cellStyle name="Normal 6 2 8 3 5" xfId="4663" xr:uid="{6C773B87-FB9A-4080-8DF4-86E48887292B}"/>
    <cellStyle name="Normal 6 2 8 3 5 2" xfId="12462" xr:uid="{DFE5599E-2C40-4D03-B8FC-F39027840FB7}"/>
    <cellStyle name="Normal 6 2 8 3 6" xfId="9427" xr:uid="{F2F72051-C9B8-4DE3-A622-BA05ED923082}"/>
    <cellStyle name="Normal 6 2 8 3_3.10 Impairments" xfId="1321" xr:uid="{A2C42525-C640-4656-9AAF-85EB20FF7E9B}"/>
    <cellStyle name="Normal 6 2 8 4" xfId="1692" xr:uid="{F2FEB296-8ED2-4EFA-8EEF-01A684467B65}"/>
    <cellStyle name="Normal 6 2 8 4 2" xfId="4897" xr:uid="{3B97E820-BE6E-48D2-B5B5-7F2C5BEF6C06}"/>
    <cellStyle name="Normal 6 2 8 4 2 2" xfId="12688" xr:uid="{FE5AE715-BF69-405A-B80E-8537CBF9A6E5}"/>
    <cellStyle name="Normal 6 2 8 4 3" xfId="9658" xr:uid="{E6CBF4F0-AFDD-4BD6-B872-ACE99A5C84DC}"/>
    <cellStyle name="Normal 6 2 8 4_5.3 Investments associated cy" xfId="7126" xr:uid="{93C9F598-8072-47F9-8E42-D1CD56E888D7}"/>
    <cellStyle name="Normal 6 2 8 5" xfId="2265" xr:uid="{92B2F719-1FBE-482D-8846-BEDB27C226D8}"/>
    <cellStyle name="Normal 6 2 8 5 2" xfId="5470" xr:uid="{376713A2-0C87-45BC-899B-9FEE52CDB794}"/>
    <cellStyle name="Normal 6 2 8 5 2 2" xfId="13260" xr:uid="{BB2FE87E-7712-4495-9880-359606B6AC4B}"/>
    <cellStyle name="Normal 6 2 8 5 3" xfId="10227" xr:uid="{F0AB45E4-2823-469E-877A-B8BFE52F1464}"/>
    <cellStyle name="Normal 6 2 8 5_5.3 Investments associated cy" xfId="7127" xr:uid="{4DEBABBF-6208-4EC1-A7D2-A02C1D946400}"/>
    <cellStyle name="Normal 6 2 8 6" xfId="3455" xr:uid="{B95A571E-61CE-4426-A720-F728B4EDB946}"/>
    <cellStyle name="Normal 6 2 8 6 2" xfId="11389" xr:uid="{38C224CF-597B-42B0-9329-112403E75FF9}"/>
    <cellStyle name="Normal 6 2 8 7" xfId="4453" xr:uid="{3E7995E3-2C15-4E5A-98A2-45FEBB531706}"/>
    <cellStyle name="Normal 6 2 8 7 2" xfId="12252" xr:uid="{970FAC55-0C07-4D9A-8A51-BACE2049CA78}"/>
    <cellStyle name="Normal 6 2 8 8" xfId="8873" xr:uid="{2F11118C-A382-4C99-82FE-1AA0257C3B4A}"/>
    <cellStyle name="Normal 6 2 8_3.10 Impairments" xfId="1318" xr:uid="{CA87B6BA-3792-4689-A227-38C70F3D36C9}"/>
    <cellStyle name="Normal 6 2 9" xfId="273" xr:uid="{0A5D4CF7-E1E9-42D3-A3E0-DE01F8B8A9FD}"/>
    <cellStyle name="Normal 6 2 9 2" xfId="577" xr:uid="{982AF888-F9B7-4078-A58B-FCBB0F704408}"/>
    <cellStyle name="Normal 6 2 9 2 2" xfId="896" xr:uid="{3D43B02E-6C4F-446C-A1F4-7D1BF4881C80}"/>
    <cellStyle name="Normal 6 2 9 2 2 2" xfId="2061" xr:uid="{51719010-A5D3-4FA0-9967-AB6309EB5B01}"/>
    <cellStyle name="Normal 6 2 9 2 2 2 2" xfId="5266" xr:uid="{80DB2FB3-A162-439C-AA5B-81665FF10F9C}"/>
    <cellStyle name="Normal 6 2 9 2 2 2 2 2" xfId="13057" xr:uid="{27A5FF29-9159-496D-9110-ED795C9A8649}"/>
    <cellStyle name="Normal 6 2 9 2 2 2 3" xfId="10027" xr:uid="{0B2D189E-225B-4EF4-8708-5F932D02D286}"/>
    <cellStyle name="Normal 6 2 9 2 2 2_5.3 Investments associated cy" xfId="7128" xr:uid="{92177FF3-1E19-4A3E-A208-8FB449F17930}"/>
    <cellStyle name="Normal 6 2 9 2 2 3" xfId="2871" xr:uid="{0954AE42-A915-4E97-B68F-732A205323FB}"/>
    <cellStyle name="Normal 6 2 9 2 2 3 2" xfId="6076" xr:uid="{55582252-AE41-4272-8852-679A59FDC9DF}"/>
    <cellStyle name="Normal 6 2 9 2 2 3 2 2" xfId="13866" xr:uid="{9BAB1CED-9728-420F-A88E-AC4C493BC0E1}"/>
    <cellStyle name="Normal 6 2 9 2 2 3 3" xfId="10833" xr:uid="{803064A5-9F29-4C3B-B2B1-1D9792509423}"/>
    <cellStyle name="Normal 6 2 9 2 2 3_5.3 Investments associated cy" xfId="7129" xr:uid="{4F10E797-073B-4B6C-8AB1-87552BDF4AF9}"/>
    <cellStyle name="Normal 6 2 9 2 2 4" xfId="4067" xr:uid="{2769266C-4BC7-4022-B6D6-55EA4F0E8AF2}"/>
    <cellStyle name="Normal 6 2 9 2 2 4 2" xfId="11991" xr:uid="{4A67AE2D-0AB8-42B6-A651-DCA03AFA26D7}"/>
    <cellStyle name="Normal 6 2 9 2 2 5" xfId="4763" xr:uid="{B244BC5A-B1BF-4B87-B11C-C72CA499135E}"/>
    <cellStyle name="Normal 6 2 9 2 2 5 2" xfId="12562" xr:uid="{9A072ADF-3A04-46D7-957B-97C6AD974A38}"/>
    <cellStyle name="Normal 6 2 9 2 2 6" xfId="9527" xr:uid="{FB8384E9-31F3-4E64-B895-D2DC0D2FA42A}"/>
    <cellStyle name="Normal 6 2 9 2 2_3.10 Impairments" xfId="1324" xr:uid="{7E2114C8-54D2-4B1F-9C07-232F7D40B0FF}"/>
    <cellStyle name="Normal 6 2 9 2 3" xfId="1833" xr:uid="{A9BE2E45-9D3B-441B-A429-C467DB47A6FE}"/>
    <cellStyle name="Normal 6 2 9 2 3 2" xfId="5038" xr:uid="{79068333-17C7-4E28-83AE-C049F5A6C142}"/>
    <cellStyle name="Normal 6 2 9 2 3 2 2" xfId="12829" xr:uid="{5EADBD61-BE86-45D4-8FFC-D2CE2ABE2187}"/>
    <cellStyle name="Normal 6 2 9 2 3 3" xfId="9799" xr:uid="{CB090EFE-D670-4751-8656-67C022181E49}"/>
    <cellStyle name="Normal 6 2 9 2 3_5.3 Investments associated cy" xfId="7130" xr:uid="{96B0E56B-8BF9-478A-BDEB-EC1C067E9DF5}"/>
    <cellStyle name="Normal 6 2 9 2 4" xfId="2566" xr:uid="{C13FBBF6-AA77-43BA-81FF-32131454CC44}"/>
    <cellStyle name="Normal 6 2 9 2 4 2" xfId="5771" xr:uid="{0FB4FE64-A087-448F-9B35-6E2C1A27736E}"/>
    <cellStyle name="Normal 6 2 9 2 4 2 2" xfId="13561" xr:uid="{8F8D7AA4-C3C1-49D3-8707-F32C65A8645C}"/>
    <cellStyle name="Normal 6 2 9 2 4 3" xfId="10528" xr:uid="{95EEC5A9-2385-4C47-8EBE-CE0610EE6301}"/>
    <cellStyle name="Normal 6 2 9 2 4_5.3 Investments associated cy" xfId="7131" xr:uid="{DCB6CEE0-9980-41BE-958E-DE3F9E5D0130}"/>
    <cellStyle name="Normal 6 2 9 2 5" xfId="3764" xr:uid="{E71C73FB-EAC9-40A5-9EC2-740FD00AC700}"/>
    <cellStyle name="Normal 6 2 9 2 5 2" xfId="11688" xr:uid="{C7F10871-3065-4A03-832E-9AE42AF07A6E}"/>
    <cellStyle name="Normal 6 2 9 2 6" xfId="4553" xr:uid="{9B813A48-0417-44BF-940E-580245036987}"/>
    <cellStyle name="Normal 6 2 9 2 6 2" xfId="12352" xr:uid="{B2F33867-BD5A-43EB-9A36-AB6BCF62856A}"/>
    <cellStyle name="Normal 6 2 9 2 7" xfId="9208" xr:uid="{FF70A601-CDD0-4ECC-9046-AEE3A461EC7C}"/>
    <cellStyle name="Normal 6 2 9 2_3.10 Impairments" xfId="1323" xr:uid="{D3B0FBA0-F61E-4541-9DF0-B708EE4AB4D3}"/>
    <cellStyle name="Normal 6 2 9 3" xfId="802" xr:uid="{EF88E261-F9DF-4742-B1C4-C608AF8EC9EA}"/>
    <cellStyle name="Normal 6 2 9 3 2" xfId="1967" xr:uid="{ED8BE31F-7DDB-46B9-BFDE-20B57387CFC5}"/>
    <cellStyle name="Normal 6 2 9 3 2 2" xfId="5172" xr:uid="{B459240E-8B36-4F49-91FB-549259995EB2}"/>
    <cellStyle name="Normal 6 2 9 3 2 2 2" xfId="12963" xr:uid="{FAF028B7-5CC8-4E2D-A33A-0367ED94274E}"/>
    <cellStyle name="Normal 6 2 9 3 2 3" xfId="9933" xr:uid="{729C19F0-196A-4A33-9C05-FF2199DB8143}"/>
    <cellStyle name="Normal 6 2 9 3 2_5.3 Investments associated cy" xfId="7132" xr:uid="{7A6CCD59-EFB4-411B-B9E9-4F557FBBF6FE}"/>
    <cellStyle name="Normal 6 2 9 3 3" xfId="2777" xr:uid="{E6BF4AE2-187F-49A8-9157-238D58AB0163}"/>
    <cellStyle name="Normal 6 2 9 3 3 2" xfId="5982" xr:uid="{C864C202-D643-41C0-BC41-F82C97B64578}"/>
    <cellStyle name="Normal 6 2 9 3 3 2 2" xfId="13772" xr:uid="{07F82C1F-8B05-4336-ACAE-908EB21650DF}"/>
    <cellStyle name="Normal 6 2 9 3 3 3" xfId="10739" xr:uid="{6D6B0EAA-DB7D-417B-BDBB-FDC4B5191FBE}"/>
    <cellStyle name="Normal 6 2 9 3 3_5.3 Investments associated cy" xfId="7133" xr:uid="{864D73E7-79FB-48C8-BA88-52210C1787BC}"/>
    <cellStyle name="Normal 6 2 9 3 4" xfId="3973" xr:uid="{CD028195-071E-45CC-BFAC-6A8356834C6A}"/>
    <cellStyle name="Normal 6 2 9 3 4 2" xfId="11897" xr:uid="{C43B47F6-0E0C-4F73-A26A-F59ADA4D73D6}"/>
    <cellStyle name="Normal 6 2 9 3 5" xfId="4669" xr:uid="{3F19EA3F-CF77-47D8-87D4-85E7970137C6}"/>
    <cellStyle name="Normal 6 2 9 3 5 2" xfId="12468" xr:uid="{646D64C7-F814-465A-A441-62BA84951978}"/>
    <cellStyle name="Normal 6 2 9 3 6" xfId="9433" xr:uid="{4B1397AD-74BF-418F-B5A2-41B90BE2C715}"/>
    <cellStyle name="Normal 6 2 9 3_3.10 Impairments" xfId="1325" xr:uid="{3CFA63CE-A42D-4592-9859-443033BF9140}"/>
    <cellStyle name="Normal 6 2 9 4" xfId="1704" xr:uid="{6AD5458C-D3FD-4130-860F-749FB6A43803}"/>
    <cellStyle name="Normal 6 2 9 4 2" xfId="4909" xr:uid="{AE0E4296-4E76-4236-B050-11897D83916C}"/>
    <cellStyle name="Normal 6 2 9 4 2 2" xfId="12700" xr:uid="{B6FA6895-38DE-43B4-9F13-139F185FE2E5}"/>
    <cellStyle name="Normal 6 2 9 4 3" xfId="9670" xr:uid="{E368C153-6740-4119-960D-89A1F6D46705}"/>
    <cellStyle name="Normal 6 2 9 4_5.3 Investments associated cy" xfId="7134" xr:uid="{ADA18FBD-F9E8-4E99-A25E-8D3CC065AA5B}"/>
    <cellStyle name="Normal 6 2 9 5" xfId="2294" xr:uid="{E5A6419A-6570-4B21-A347-9E3D744E3CFB}"/>
    <cellStyle name="Normal 6 2 9 5 2" xfId="5499" xr:uid="{153309DD-ABE8-480A-B9C2-B1AC5057C28B}"/>
    <cellStyle name="Normal 6 2 9 5 2 2" xfId="13289" xr:uid="{84D0631C-E073-4945-816F-A548E0B8430B}"/>
    <cellStyle name="Normal 6 2 9 5 3" xfId="10256" xr:uid="{31D2373B-DFD1-4F81-B39D-F7CF39F7FA6E}"/>
    <cellStyle name="Normal 6 2 9 5_5.3 Investments associated cy" xfId="7135" xr:uid="{7DB7BCBD-56C0-47F0-B15F-7D3FA072AABF}"/>
    <cellStyle name="Normal 6 2 9 6" xfId="3488" xr:uid="{2DA4DD0C-5DB1-47D2-9917-F57E0BD6DB85}"/>
    <cellStyle name="Normal 6 2 9 6 2" xfId="11418" xr:uid="{800F07F1-11EC-4D41-9AD7-6D1E7BB2D6DB}"/>
    <cellStyle name="Normal 6 2 9 7" xfId="4459" xr:uid="{6C9D0E1F-BC64-4C2D-987E-133D25E4EF6C}"/>
    <cellStyle name="Normal 6 2 9 7 2" xfId="12258" xr:uid="{B77A57E4-8715-4BF6-9D13-C39579FEE63D}"/>
    <cellStyle name="Normal 6 2 9 8" xfId="8907" xr:uid="{0F31266C-EEAE-40E8-A81F-DDA2C5C6C6C1}"/>
    <cellStyle name="Normal 6 2 9_3.10 Impairments" xfId="1322" xr:uid="{6F2AF1F9-3A14-4AC0-9F5B-4B85E11D037D}"/>
    <cellStyle name="Normal 6 2_3.10 Impairments" xfId="1265" xr:uid="{9426A568-D09E-4D7F-9E9E-7668835F7A8F}"/>
    <cellStyle name="Normal 6 20" xfId="730" xr:uid="{4F45E186-9292-4958-BD3D-8970024BBC43}"/>
    <cellStyle name="Normal 6 20 2" xfId="1895" xr:uid="{5BADD55B-9A54-4F14-8557-6CC7013FBBDA}"/>
    <cellStyle name="Normal 6 20 2 2" xfId="5100" xr:uid="{5BCA89D1-D903-46E1-A91A-70CECF1B3DE7}"/>
    <cellStyle name="Normal 6 20 2 2 2" xfId="12891" xr:uid="{9C7B18A4-AB98-448C-805A-140E43CEA203}"/>
    <cellStyle name="Normal 6 20 2 3" xfId="9861" xr:uid="{809F432F-7D2D-44A7-88B7-9B22E19BF30A}"/>
    <cellStyle name="Normal 6 20 2_5.3 Investments associated cy" xfId="7136" xr:uid="{7FC8C5E1-EF74-4B53-BD6E-BCC696D00FCC}"/>
    <cellStyle name="Normal 6 20 3" xfId="2705" xr:uid="{73A47D2B-C4F8-4450-A877-AD9A06B13252}"/>
    <cellStyle name="Normal 6 20 3 2" xfId="5910" xr:uid="{01ECDABF-A140-4BC1-A527-CC9719CEA6A4}"/>
    <cellStyle name="Normal 6 20 3 2 2" xfId="13700" xr:uid="{B6024224-A3E4-43A0-AF87-8A38F9633E80}"/>
    <cellStyle name="Normal 6 20 3 3" xfId="10667" xr:uid="{8E45C457-2389-4E8B-AF02-1588474A7463}"/>
    <cellStyle name="Normal 6 20 3_5.3 Investments associated cy" xfId="7137" xr:uid="{B192BF9C-C25E-47C5-A2B7-6D6A73BA4497}"/>
    <cellStyle name="Normal 6 20 4" xfId="3901" xr:uid="{A07E4AC3-3DFD-416F-A7AC-FBA7E49DCED3}"/>
    <cellStyle name="Normal 6 20 4 2" xfId="11825" xr:uid="{ACF6D00F-85B9-49EB-AD32-ECC0DD9F4D73}"/>
    <cellStyle name="Normal 6 20 5" xfId="4597" xr:uid="{A4E4750E-7094-4E8C-8FFE-885C9B8FC985}"/>
    <cellStyle name="Normal 6 20 5 2" xfId="12396" xr:uid="{56F5A764-F843-4A53-866F-474418AEDA7E}"/>
    <cellStyle name="Normal 6 20 6" xfId="9361" xr:uid="{8F190648-8572-4B0A-B0BD-14DA51269675}"/>
    <cellStyle name="Normal 6 20_3.10 Impairments" xfId="1326" xr:uid="{8995DED7-820C-4764-BE2B-39E64A49B677}"/>
    <cellStyle name="Normal 6 21" xfId="736" xr:uid="{57E2A27D-733F-44F3-960A-5975561E32E2}"/>
    <cellStyle name="Normal 6 21 2" xfId="1901" xr:uid="{4AB577DE-495F-41F5-8126-70C2D7E9A2A0}"/>
    <cellStyle name="Normal 6 21 2 2" xfId="5106" xr:uid="{8C3CC361-3F8C-4ECD-84D9-B3F98A743E6E}"/>
    <cellStyle name="Normal 6 21 2 2 2" xfId="12897" xr:uid="{6E161F09-E431-4B0C-9E7C-B27759A93539}"/>
    <cellStyle name="Normal 6 21 2 3" xfId="9867" xr:uid="{F087FBEF-BD5B-4238-BAA0-2F3FF856B7B6}"/>
    <cellStyle name="Normal 6 21 2_5.3 Investments associated cy" xfId="7138" xr:uid="{D22E01EE-2067-4F23-BF9E-8BF0A7A6BB72}"/>
    <cellStyle name="Normal 6 21 3" xfId="2711" xr:uid="{8E53F326-5B0A-4197-9998-CAB825175E3A}"/>
    <cellStyle name="Normal 6 21 3 2" xfId="5916" xr:uid="{FE90E33F-DAC6-4E78-9443-69DF0340EF43}"/>
    <cellStyle name="Normal 6 21 3 2 2" xfId="13706" xr:uid="{635BAB2B-61C5-405B-8B94-B54DB910CA77}"/>
    <cellStyle name="Normal 6 21 3 3" xfId="10673" xr:uid="{2D0CE485-692D-4D70-9832-BDE3F0A99563}"/>
    <cellStyle name="Normal 6 21 3_5.3 Investments associated cy" xfId="7139" xr:uid="{10D07CB1-0FFA-42A2-8DE0-18EC0803FC85}"/>
    <cellStyle name="Normal 6 21 4" xfId="3907" xr:uid="{F3111411-A8FC-408E-8D0C-0FBDFC4C07B0}"/>
    <cellStyle name="Normal 6 21 4 2" xfId="11831" xr:uid="{42DBBB48-557F-4429-94EC-D4FE0B5177B5}"/>
    <cellStyle name="Normal 6 21 5" xfId="4603" xr:uid="{B0FB3E21-A25A-4EDB-BD72-8478DB377869}"/>
    <cellStyle name="Normal 6 21 5 2" xfId="12402" xr:uid="{2B493188-E372-4C78-A6C0-5E386D84A61F}"/>
    <cellStyle name="Normal 6 21 6" xfId="9367" xr:uid="{A9C31E53-5135-40E0-955D-CF22811B87DB}"/>
    <cellStyle name="Normal 6 21_3.10 Impairments" xfId="1327" xr:uid="{79234621-36BC-434E-84D5-192EEED99C47}"/>
    <cellStyle name="Normal 6 22" xfId="746" xr:uid="{7941F3D2-7363-4008-97A5-DC922CB39EB9}"/>
    <cellStyle name="Normal 6 22 2" xfId="1911" xr:uid="{4D0C8798-ABA7-48FD-BD41-2E17B9D82D81}"/>
    <cellStyle name="Normal 6 22 2 2" xfId="5116" xr:uid="{A6C9467C-B0CD-4BBD-BF25-405223EC1289}"/>
    <cellStyle name="Normal 6 22 2 2 2" xfId="12907" xr:uid="{4BB39F12-8392-423C-B89B-95E41469E789}"/>
    <cellStyle name="Normal 6 22 2 3" xfId="9877" xr:uid="{A2EEED6E-65FA-4DD1-AE0B-128187F48F95}"/>
    <cellStyle name="Normal 6 22 2_5.3 Investments associated cy" xfId="7140" xr:uid="{7CE3D20B-F156-45C8-9349-623E2698F7B7}"/>
    <cellStyle name="Normal 6 22 3" xfId="2721" xr:uid="{C591E639-C2FD-4852-82E9-D0A3EA5F29D1}"/>
    <cellStyle name="Normal 6 22 3 2" xfId="5926" xr:uid="{D65737B8-C1E9-4512-86EE-25C7F8B17157}"/>
    <cellStyle name="Normal 6 22 3 2 2" xfId="13716" xr:uid="{5110F825-0C97-4402-9CB9-2AF9F96AA077}"/>
    <cellStyle name="Normal 6 22 3 3" xfId="10683" xr:uid="{A920067A-5E59-4707-BDD5-4AD408DB864B}"/>
    <cellStyle name="Normal 6 22 3_5.3 Investments associated cy" xfId="7141" xr:uid="{4543ACA7-92A3-444C-8F88-935E3F41BAE8}"/>
    <cellStyle name="Normal 6 22 4" xfId="3917" xr:uid="{0B08A23C-15A4-42E9-9AB6-1C55594FB6BF}"/>
    <cellStyle name="Normal 6 22 4 2" xfId="11841" xr:uid="{F9132EFF-84BE-40BD-BA7F-CD79C2888927}"/>
    <cellStyle name="Normal 6 22 5" xfId="4613" xr:uid="{C6B75878-ED39-469E-A08F-50CBAA6FA986}"/>
    <cellStyle name="Normal 6 22 5 2" xfId="12412" xr:uid="{DEC95BFB-F02C-4B8D-B760-BE3FAAB4A6D5}"/>
    <cellStyle name="Normal 6 22 6" xfId="9377" xr:uid="{5B2034B7-AF43-4D4D-918C-932842368AC5}"/>
    <cellStyle name="Normal 6 22_3.10 Impairments" xfId="1328" xr:uid="{09919444-8E08-4B20-8537-CB09770F03CB}"/>
    <cellStyle name="Normal 6 23" xfId="1631" xr:uid="{7A65CD9B-A9B7-4BDC-BE99-96D6F3771FDD}"/>
    <cellStyle name="Normal 6 23 2" xfId="4836" xr:uid="{DF348D48-DFDC-4BBA-8EC7-03B222F557DF}"/>
    <cellStyle name="Normal 6 23 2 2" xfId="12627" xr:uid="{FB422551-21A2-49A1-808F-37F6E6E44200}"/>
    <cellStyle name="Normal 6 23 3" xfId="9597" xr:uid="{1AE8A1BE-0E44-49F4-9ECB-AA50A240D6A7}"/>
    <cellStyle name="Normal 6 23_5.3 Investments associated cy" xfId="7142" xr:uid="{EDAE0F2D-84A5-457E-8978-E64A97F07D8A}"/>
    <cellStyle name="Normal 6 24" xfId="2120" xr:uid="{187E5C1C-AFC9-4D07-B212-4B43C378ED42}"/>
    <cellStyle name="Normal 6 24 2" xfId="5325" xr:uid="{C261230E-A082-4F72-A951-29B8CD35E299}"/>
    <cellStyle name="Normal 6 24 2 2" xfId="13115" xr:uid="{48DE7DA3-FEDC-437B-BA08-7722413861A2}"/>
    <cellStyle name="Normal 6 24 3" xfId="10082" xr:uid="{1AA684C9-506D-4549-A550-C57181214559}"/>
    <cellStyle name="Normal 6 24_5.3 Investments associated cy" xfId="7143" xr:uid="{693C33CF-2356-45E4-B2A9-59D2A5BD4E6B}"/>
    <cellStyle name="Normal 6 25" xfId="3320" xr:uid="{F7499CEE-02AE-494B-AA8B-5352FB5CC537}"/>
    <cellStyle name="Normal 6 25 2" xfId="11264" xr:uid="{B4C700D4-F35C-48F4-A981-03771C831B07}"/>
    <cellStyle name="Normal 6 26" xfId="4400" xr:uid="{80E94187-6A90-4E47-A44C-0A81C44673A7}"/>
    <cellStyle name="Normal 6 26 2" xfId="12199" xr:uid="{8AA44C46-AB93-4E3E-8251-92527674088B}"/>
    <cellStyle name="Normal 6 27" xfId="8541" xr:uid="{10F5E85D-0FDD-4E7A-8BE4-7D17B9D8F141}"/>
    <cellStyle name="Normal 6 28" xfId="8701" xr:uid="{62C4969A-E779-4CD4-8AD8-4BEF17E24CBC}"/>
    <cellStyle name="Normal 6 29" xfId="8659" xr:uid="{632029EC-A9B2-4922-8E7A-757F48470205}"/>
    <cellStyle name="Normal 6 3" xfId="131" xr:uid="{78328FA0-7C5F-4AFB-B2AF-64B40CBDBA1F}"/>
    <cellStyle name="Normal 6 3 2" xfId="443" xr:uid="{A05EB55E-AEFB-410E-9EDA-907E71AEE7D9}"/>
    <cellStyle name="Normal 6 3 2 2" xfId="849" xr:uid="{9954C22B-2C56-455C-8422-3C758EA53DA8}"/>
    <cellStyle name="Normal 6 3 2 2 2" xfId="2014" xr:uid="{6E0A8721-CC05-4AC3-9A80-E1095CD1EB89}"/>
    <cellStyle name="Normal 6 3 2 2 2 2" xfId="5219" xr:uid="{ECBD9D1E-3329-4CFA-AFC1-F5A848E23B16}"/>
    <cellStyle name="Normal 6 3 2 2 2 2 2" xfId="13010" xr:uid="{4B81C2EB-635D-4BD9-A458-F940F7EB3901}"/>
    <cellStyle name="Normal 6 3 2 2 2 3" xfId="9980" xr:uid="{FB6ACB61-BAA2-4372-9C1F-80153FFB087D}"/>
    <cellStyle name="Normal 6 3 2 2 2_5.3 Investments associated cy" xfId="7144" xr:uid="{FB844C88-91AC-4A7B-8C8F-39D7627E2832}"/>
    <cellStyle name="Normal 6 3 2 2 3" xfId="2824" xr:uid="{8D1503A9-F80F-4C74-84B2-C099BF079484}"/>
    <cellStyle name="Normal 6 3 2 2 3 2" xfId="6029" xr:uid="{5F684703-BCB8-4C26-8B18-BB19AB3CD6A8}"/>
    <cellStyle name="Normal 6 3 2 2 3 2 2" xfId="13819" xr:uid="{3441E2DC-AACF-40A0-A873-B25CC2C78B0B}"/>
    <cellStyle name="Normal 6 3 2 2 3 3" xfId="10786" xr:uid="{2F132D9B-F555-4B05-A341-593DAE9C1C62}"/>
    <cellStyle name="Normal 6 3 2 2 3_5.3 Investments associated cy" xfId="7145" xr:uid="{54C64F94-E10C-429F-BD45-F8B970A37846}"/>
    <cellStyle name="Normal 6 3 2 2 4" xfId="4020" xr:uid="{18C26A83-AFB1-48B6-AF1B-B0E08FE1B287}"/>
    <cellStyle name="Normal 6 3 2 2 4 2" xfId="11944" xr:uid="{0C1A542F-5ED6-4E2C-BB96-C2429DB53223}"/>
    <cellStyle name="Normal 6 3 2 2 5" xfId="4716" xr:uid="{FDFBD1B5-7944-4A60-9EC0-91724F06FB35}"/>
    <cellStyle name="Normal 6 3 2 2 5 2" xfId="12515" xr:uid="{5B84D6AA-C6A0-4ABC-9BBD-00DA1096BD3D}"/>
    <cellStyle name="Normal 6 3 2 2 6" xfId="9480" xr:uid="{469C944B-2983-4FA7-B653-8474E3732381}"/>
    <cellStyle name="Normal 6 3 2 2_3.10 Impairments" xfId="1331" xr:uid="{3D93E5DC-A4E7-47EC-813E-CCFE7C8E9598}"/>
    <cellStyle name="Normal 6 3 2 3" xfId="1773" xr:uid="{957EEA03-8794-4F4A-8FF9-EFCB09172993}"/>
    <cellStyle name="Normal 6 3 2 3 2" xfId="4978" xr:uid="{A0DF0EDA-4DAA-4D72-9F3B-CCF9BA5D1C8C}"/>
    <cellStyle name="Normal 6 3 2 3 2 2" xfId="12769" xr:uid="{17213960-326C-4189-A4B3-E08ACFC6F347}"/>
    <cellStyle name="Normal 6 3 2 3 3" xfId="9739" xr:uid="{670F4457-FBA3-496E-98EE-19BFEBEFEDF7}"/>
    <cellStyle name="Normal 6 3 2 3_5.3 Investments associated cy" xfId="7146" xr:uid="{12CF4B8B-F3E2-4AD3-B419-68E2785A1629}"/>
    <cellStyle name="Normal 6 3 2 4" xfId="2446" xr:uid="{64E73126-AC76-459E-B927-E0DBAC207FBD}"/>
    <cellStyle name="Normal 6 3 2 4 2" xfId="5651" xr:uid="{C8BBD884-7853-4B92-BEE8-6209BB6B6CCE}"/>
    <cellStyle name="Normal 6 3 2 4 2 2" xfId="13441" xr:uid="{3D73CE1F-9C09-4FFA-8FCF-9052C9FD1BA6}"/>
    <cellStyle name="Normal 6 3 2 4 3" xfId="10408" xr:uid="{47C13176-ACAC-428E-B391-0030C4983F33}"/>
    <cellStyle name="Normal 6 3 2 4_5.3 Investments associated cy" xfId="7147" xr:uid="{17DF8329-D7AA-4A75-8C62-BA3F312B4DD0}"/>
    <cellStyle name="Normal 6 3 2 5" xfId="3645" xr:uid="{84EFAF4C-2224-4B16-B13F-443F3AB88579}"/>
    <cellStyle name="Normal 6 3 2 5 2" xfId="11569" xr:uid="{212C320B-6633-4339-8ED2-54929E3F9965}"/>
    <cellStyle name="Normal 6 3 2 6" xfId="4506" xr:uid="{5D9EF6C2-1073-487F-8F65-4003FE891AFE}"/>
    <cellStyle name="Normal 6 3 2 6 2" xfId="12305" xr:uid="{B9CA4BCF-F4F4-4AAB-A7FD-A2E1C0BA288D}"/>
    <cellStyle name="Normal 6 3 2 7" xfId="9077" xr:uid="{9F23B1FE-DA4F-4155-A3EE-1B3CABA39E46}"/>
    <cellStyle name="Normal 6 3 2_3.10 Impairments" xfId="1330" xr:uid="{7C1057BA-9023-4071-96E1-D115011B172E}"/>
    <cellStyle name="Normal 6 3 3" xfId="745" xr:uid="{EEF2B6B1-B732-452A-9915-31AE01E9822A}"/>
    <cellStyle name="Normal 6 3 3 2" xfId="1910" xr:uid="{807E7D22-5848-4506-9BB2-F283CF755776}"/>
    <cellStyle name="Normal 6 3 3 2 2" xfId="5115" xr:uid="{EE51725F-E43E-483B-BA1C-C6DD35C34C50}"/>
    <cellStyle name="Normal 6 3 3 2 2 2" xfId="12906" xr:uid="{DAFE66AD-61E5-416B-AFA2-D1094EC73C55}"/>
    <cellStyle name="Normal 6 3 3 2 3" xfId="9876" xr:uid="{96E5EC66-E029-4145-ABD9-4BB28A58F915}"/>
    <cellStyle name="Normal 6 3 3 2_5.3 Investments associated cy" xfId="7148" xr:uid="{38348028-A091-4299-BD58-92468E0A7394}"/>
    <cellStyle name="Normal 6 3 3 3" xfId="2720" xr:uid="{A6208768-30A2-4B86-810D-5330EBE828F6}"/>
    <cellStyle name="Normal 6 3 3 3 2" xfId="5925" xr:uid="{AD20DD67-2584-47CF-AA17-37F26D8954A1}"/>
    <cellStyle name="Normal 6 3 3 3 2 2" xfId="13715" xr:uid="{800F8D7E-F395-4E4F-97E3-D6332B039AE1}"/>
    <cellStyle name="Normal 6 3 3 3 3" xfId="10682" xr:uid="{8563F6FB-662C-4282-99BC-EF369C305F01}"/>
    <cellStyle name="Normal 6 3 3 3_5.3 Investments associated cy" xfId="7149" xr:uid="{0FE1F86B-365B-4780-8319-BE1F0EE5250D}"/>
    <cellStyle name="Normal 6 3 3 4" xfId="3916" xr:uid="{0F99F495-9BF1-46BC-B7B4-D587F4CFDE2E}"/>
    <cellStyle name="Normal 6 3 3 4 2" xfId="11840" xr:uid="{2C26524A-6FBC-4928-B75D-953D1398512D}"/>
    <cellStyle name="Normal 6 3 3 5" xfId="4612" xr:uid="{364DDB40-E2B3-4CEC-983B-B713A3B1E845}"/>
    <cellStyle name="Normal 6 3 3 5 2" xfId="12411" xr:uid="{1A6EE60E-D810-4E62-ADA0-34DCA8F37816}"/>
    <cellStyle name="Normal 6 3 3 6" xfId="9376" xr:uid="{71961856-30F4-42CD-ADB5-F4679A4FB767}"/>
    <cellStyle name="Normal 6 3 3_3.10 Impairments" xfId="1332" xr:uid="{A9994BF4-8BD0-4C2E-8CC6-E75AAAB7154F}"/>
    <cellStyle name="Normal 6 3 4" xfId="755" xr:uid="{A3E7D4EA-FE91-4400-AE87-99ED10EE1094}"/>
    <cellStyle name="Normal 6 3 4 2" xfId="1920" xr:uid="{4B36F5A2-A2BD-4E09-A0E9-8D542CCA7B7D}"/>
    <cellStyle name="Normal 6 3 4 2 2" xfId="5125" xr:uid="{BD745E47-1E08-4F6D-A30C-6B5C509683C7}"/>
    <cellStyle name="Normal 6 3 4 2 2 2" xfId="12916" xr:uid="{9819B8C2-12C7-4435-86EA-57A4195068AC}"/>
    <cellStyle name="Normal 6 3 4 2 3" xfId="9886" xr:uid="{7B49A4A3-B05E-47B1-BD1E-F10316F775D2}"/>
    <cellStyle name="Normal 6 3 4 2_5.3 Investments associated cy" xfId="7150" xr:uid="{FA7A403D-E97C-4A3C-947C-212D2A46A615}"/>
    <cellStyle name="Normal 6 3 4 3" xfId="2730" xr:uid="{0C08F987-9B81-44AC-9AA2-9EB970F9D949}"/>
    <cellStyle name="Normal 6 3 4 3 2" xfId="5935" xr:uid="{7C4E6F79-2E6D-410C-9172-94C1416F5841}"/>
    <cellStyle name="Normal 6 3 4 3 2 2" xfId="13725" xr:uid="{9EF74419-096D-411A-BAFD-FDC7175A0C4B}"/>
    <cellStyle name="Normal 6 3 4 3 3" xfId="10692" xr:uid="{BCB782FD-D651-4EA1-9148-B599FC3A8420}"/>
    <cellStyle name="Normal 6 3 4 3_5.3 Investments associated cy" xfId="7151" xr:uid="{56C65100-74C5-416B-B524-BDB498D80BF4}"/>
    <cellStyle name="Normal 6 3 4 4" xfId="3926" xr:uid="{D0C118A8-C0F4-4255-867C-CDE523CDFC9D}"/>
    <cellStyle name="Normal 6 3 4 4 2" xfId="11850" xr:uid="{46C177A6-36A9-451C-BF84-E46E47D28F0B}"/>
    <cellStyle name="Normal 6 3 4 5" xfId="4622" xr:uid="{AF74B496-2890-4403-B70E-5519EA774C0A}"/>
    <cellStyle name="Normal 6 3 4 5 2" xfId="12421" xr:uid="{E5015413-4150-4726-82FD-5FDAE36FDFEE}"/>
    <cellStyle name="Normal 6 3 4 6" xfId="9386" xr:uid="{9832C096-A3B0-4D19-9222-655A918E931F}"/>
    <cellStyle name="Normal 6 3 4_3.10 Impairments" xfId="1333" xr:uid="{0763F3D4-384A-42DF-BE1A-B335A529675D}"/>
    <cellStyle name="Normal 6 3 5" xfId="1643" xr:uid="{C9361B84-10AF-465C-8D5E-20388F22A6FF}"/>
    <cellStyle name="Normal 6 3 5 2" xfId="4848" xr:uid="{77362DDA-157E-4C32-A14C-2925EC090ED0}"/>
    <cellStyle name="Normal 6 3 5 2 2" xfId="12639" xr:uid="{B8C73D33-EC3C-44FE-8A99-4FFF4FEE4E02}"/>
    <cellStyle name="Normal 6 3 5 3" xfId="9609" xr:uid="{36FC07F3-BA11-4AC1-86AD-F99DB27FFA33}"/>
    <cellStyle name="Normal 6 3 5_5.3 Investments associated cy" xfId="7152" xr:uid="{3312AE0A-5560-42C8-ADCD-EAAF528A9C04}"/>
    <cellStyle name="Normal 6 3 6" xfId="2169" xr:uid="{9B834F23-6DA5-4391-ABC7-A7952257CFF8}"/>
    <cellStyle name="Normal 6 3 6 2" xfId="5374" xr:uid="{B856B64A-353F-42AE-BDF1-B5CFE387F93B}"/>
    <cellStyle name="Normal 6 3 6 2 2" xfId="13164" xr:uid="{8EC36E84-1389-4770-A188-212F3170179D}"/>
    <cellStyle name="Normal 6 3 6 3" xfId="10131" xr:uid="{F2098A86-6EB2-438D-941C-992334F2113D}"/>
    <cellStyle name="Normal 6 3 6_5.3 Investments associated cy" xfId="7153" xr:uid="{B6830095-7CC6-4D0F-A37D-6BB0BB7D0FEA}"/>
    <cellStyle name="Normal 6 3 7" xfId="3354" xr:uid="{8F9B5534-A75F-4907-88BD-AA25466EBBD2}"/>
    <cellStyle name="Normal 6 3 7 2" xfId="11292" xr:uid="{F1AF72AB-9E70-4452-BDC6-0F61BD3BB2FC}"/>
    <cellStyle name="Normal 6 3 8" xfId="4410" xr:uid="{4627AD14-4A2F-485F-B433-4029F09599B3}"/>
    <cellStyle name="Normal 6 3 8 2" xfId="12209" xr:uid="{27BBB66F-8D3F-411F-A8F8-F05591165B63}"/>
    <cellStyle name="Normal 6 3 9" xfId="8772" xr:uid="{030F857E-592B-4232-8659-C6D463D71B0F}"/>
    <cellStyle name="Normal 6 3_3.10 Impairments" xfId="1329" xr:uid="{FEC56A80-C344-4E97-B27E-C7296952E2D9}"/>
    <cellStyle name="Normal 6 30" xfId="8726" xr:uid="{41712D22-3A8D-4A30-9513-4E67C3EE099F}"/>
    <cellStyle name="Normal 6 31" xfId="8670" xr:uid="{5CC6ED37-6851-4FA0-9182-B263A8A0C883}"/>
    <cellStyle name="Normal 6 32" xfId="8738" xr:uid="{1132FDAE-AC17-455F-821F-DEBAB9DD9773}"/>
    <cellStyle name="Normal 6 33" xfId="8742" xr:uid="{77370F96-DF55-4903-9B8E-D87A9AD68865}"/>
    <cellStyle name="Normal 6 34" xfId="8746" xr:uid="{BEDB39A7-06A4-49C7-AC82-C25986B98C0C}"/>
    <cellStyle name="Normal 6 4" xfId="142" xr:uid="{7E1E0F93-87D4-46A2-9673-E0AE928BF1CE}"/>
    <cellStyle name="Normal 6 4 2" xfId="452" xr:uid="{4DA22201-763A-4822-BD16-638F72F6BC7C}"/>
    <cellStyle name="Normal 6 4 2 2" xfId="851" xr:uid="{B4E110A2-90C9-4223-9A71-543E93E1AE28}"/>
    <cellStyle name="Normal 6 4 2 2 2" xfId="2016" xr:uid="{1D4150A9-3123-411D-A3E4-780F6FE3E5F5}"/>
    <cellStyle name="Normal 6 4 2 2 2 2" xfId="5221" xr:uid="{55BC3299-1CC9-4C39-A54A-5613FF4FD327}"/>
    <cellStyle name="Normal 6 4 2 2 2 2 2" xfId="13012" xr:uid="{AB067D0C-E27C-47C1-8EB6-37224F2D49F6}"/>
    <cellStyle name="Normal 6 4 2 2 2 3" xfId="9982" xr:uid="{70F96474-5CC0-4D60-848D-C1082C011C3B}"/>
    <cellStyle name="Normal 6 4 2 2 2_5.3 Investments associated cy" xfId="7154" xr:uid="{E090E9FC-7AAE-4993-857A-83621E9D0343}"/>
    <cellStyle name="Normal 6 4 2 2 3" xfId="2826" xr:uid="{74B1EE12-ADC0-487D-A715-B4658FC19540}"/>
    <cellStyle name="Normal 6 4 2 2 3 2" xfId="6031" xr:uid="{113A42AA-2D5C-48F4-9F95-DB581C1FB911}"/>
    <cellStyle name="Normal 6 4 2 2 3 2 2" xfId="13821" xr:uid="{03EE82F9-5CAE-4507-ADB1-0EA061728E4D}"/>
    <cellStyle name="Normal 6 4 2 2 3 3" xfId="10788" xr:uid="{6C11C39A-6180-41B8-8406-FCB6DAD60859}"/>
    <cellStyle name="Normal 6 4 2 2 3_5.3 Investments associated cy" xfId="7155" xr:uid="{996767C2-8423-4910-995A-AA3C63A679EC}"/>
    <cellStyle name="Normal 6 4 2 2 4" xfId="4022" xr:uid="{8765E36E-6DE5-45FB-80B7-36694CF6E0B1}"/>
    <cellStyle name="Normal 6 4 2 2 4 2" xfId="11946" xr:uid="{D7A7F31F-D534-47B3-A445-BBD0C0B75C5D}"/>
    <cellStyle name="Normal 6 4 2 2 5" xfId="4718" xr:uid="{C479F702-FD71-4E7B-A564-1FF86B7E7502}"/>
    <cellStyle name="Normal 6 4 2 2 5 2" xfId="12517" xr:uid="{ACE53C9E-E46C-4F03-B8D8-97C010D17CE1}"/>
    <cellStyle name="Normal 6 4 2 2 6" xfId="9482" xr:uid="{65B6FF4A-2824-4F54-8442-F7A1A9E10BF8}"/>
    <cellStyle name="Normal 6 4 2 2_3.10 Impairments" xfId="1336" xr:uid="{5F772ABE-0BBC-4193-BA6E-17EE5C70847E}"/>
    <cellStyle name="Normal 6 4 2 3" xfId="1776" xr:uid="{A95E9FA4-0C6D-4433-B624-DDA34E38746F}"/>
    <cellStyle name="Normal 6 4 2 3 2" xfId="4981" xr:uid="{73602A4D-8597-43EB-BDBF-DC79BF09A7F1}"/>
    <cellStyle name="Normal 6 4 2 3 2 2" xfId="12772" xr:uid="{C8F4FC75-063C-4507-AC85-28D7F5D20DC5}"/>
    <cellStyle name="Normal 6 4 2 3 3" xfId="9742" xr:uid="{6FF667AA-B081-4D52-9949-C381C18E3230}"/>
    <cellStyle name="Normal 6 4 2 3_5.3 Investments associated cy" xfId="7156" xr:uid="{1719594E-082C-4E00-96C8-25CAD87D5BFF}"/>
    <cellStyle name="Normal 6 4 2 4" xfId="2454" xr:uid="{54F31FBA-2DD6-4D20-8FB9-33D9AC189183}"/>
    <cellStyle name="Normal 6 4 2 4 2" xfId="5659" xr:uid="{75BCFD19-5DFC-4E7C-B601-5345C21E3F7A}"/>
    <cellStyle name="Normal 6 4 2 4 2 2" xfId="13449" xr:uid="{F6823EAF-64E3-4714-ACDC-065E47B963DC}"/>
    <cellStyle name="Normal 6 4 2 4 3" xfId="10416" xr:uid="{35CE2ABF-26E4-433F-9668-37641F5889C6}"/>
    <cellStyle name="Normal 6 4 2 4_5.3 Investments associated cy" xfId="7157" xr:uid="{285DEB72-69A8-4003-B74D-B11629FE728C}"/>
    <cellStyle name="Normal 6 4 2 5" xfId="3653" xr:uid="{7E04AA00-B0B5-4A71-A2B1-16191F89A84D}"/>
    <cellStyle name="Normal 6 4 2 5 2" xfId="11577" xr:uid="{F8BB6419-B231-4414-9D57-2D5B81CB3B16}"/>
    <cellStyle name="Normal 6 4 2 6" xfId="4508" xr:uid="{B20A922E-C1F4-4484-A206-81C070F6071A}"/>
    <cellStyle name="Normal 6 4 2 6 2" xfId="12307" xr:uid="{34E88C9D-4BA0-4B08-992B-ED4CBC2C5688}"/>
    <cellStyle name="Normal 6 4 2 7" xfId="9086" xr:uid="{626276CA-18A1-4C71-97A3-3AA3D06E7D60}"/>
    <cellStyle name="Normal 6 4 2_3.10 Impairments" xfId="1335" xr:uid="{32A429C1-C68F-405D-9997-4F063F1C1B32}"/>
    <cellStyle name="Normal 6 4 3" xfId="757" xr:uid="{229B40F8-2C28-492E-BE68-685FA7BA9CBA}"/>
    <cellStyle name="Normal 6 4 3 2" xfId="1922" xr:uid="{CB04D219-E05A-4149-ACC5-802D94521616}"/>
    <cellStyle name="Normal 6 4 3 2 2" xfId="5127" xr:uid="{817EDFDA-D7DA-4CD1-8D06-BBF1B867D940}"/>
    <cellStyle name="Normal 6 4 3 2 2 2" xfId="12918" xr:uid="{D292DD7D-BE7C-404C-BE11-F7F8A83C56E2}"/>
    <cellStyle name="Normal 6 4 3 2 3" xfId="9888" xr:uid="{868947E9-AAC9-4C1C-AA86-E9FD93B42E0B}"/>
    <cellStyle name="Normal 6 4 3 2_5.3 Investments associated cy" xfId="7158" xr:uid="{2EF2D871-83C0-4D8E-9562-8B325358DCAC}"/>
    <cellStyle name="Normal 6 4 3 3" xfId="2732" xr:uid="{EE40DD4A-3D30-4314-8684-BCF18DE53999}"/>
    <cellStyle name="Normal 6 4 3 3 2" xfId="5937" xr:uid="{8681470E-7F1A-4E24-9098-AF955C8C3FB0}"/>
    <cellStyle name="Normal 6 4 3 3 2 2" xfId="13727" xr:uid="{4BCEA5CA-A011-4D5D-AA91-A501791E6BC8}"/>
    <cellStyle name="Normal 6 4 3 3 3" xfId="10694" xr:uid="{418E0AE5-AEF1-408C-940F-2CB5D976D5A0}"/>
    <cellStyle name="Normal 6 4 3 3_5.3 Investments associated cy" xfId="7159" xr:uid="{70AB86C8-6A9B-4ACF-AAA2-333CEB6E1F6E}"/>
    <cellStyle name="Normal 6 4 3 4" xfId="3928" xr:uid="{6F7DE319-456E-421E-A0B9-FBAD6EBCF966}"/>
    <cellStyle name="Normal 6 4 3 4 2" xfId="11852" xr:uid="{8B8E1F68-E629-4D29-B30D-9B2E2CB14D5D}"/>
    <cellStyle name="Normal 6 4 3 5" xfId="4624" xr:uid="{5FBA91FF-F926-4ECB-A1A6-C32C0E910EEC}"/>
    <cellStyle name="Normal 6 4 3 5 2" xfId="12423" xr:uid="{C890AC76-A46E-4775-B7AD-B9257A2B4124}"/>
    <cellStyle name="Normal 6 4 3 6" xfId="9388" xr:uid="{81E6BD7E-C74C-4F53-9421-5BCB6D924C83}"/>
    <cellStyle name="Normal 6 4 3_3.10 Impairments" xfId="1337" xr:uid="{88A1F6AD-58BF-4EA4-9712-A065F08457A4}"/>
    <cellStyle name="Normal 6 4 4" xfId="1647" xr:uid="{54CEC8E1-12EF-45E2-9B58-3610CFE29351}"/>
    <cellStyle name="Normal 6 4 4 2" xfId="4852" xr:uid="{7131003F-E62A-4A91-A824-9ACE55F91F26}"/>
    <cellStyle name="Normal 6 4 4 2 2" xfId="12643" xr:uid="{8D69C40A-1925-4250-A4BB-BF8E79EB219D}"/>
    <cellStyle name="Normal 6 4 4 3" xfId="9613" xr:uid="{B3900F5D-B76F-4EE6-B36E-83A3B88552C2}"/>
    <cellStyle name="Normal 6 4 4_5.3 Investments associated cy" xfId="7160" xr:uid="{0873400B-4331-4049-9081-5485C8CB39D8}"/>
    <cellStyle name="Normal 6 4 5" xfId="2179" xr:uid="{59C6F6B7-5E70-40FD-B067-8A6675372992}"/>
    <cellStyle name="Normal 6 4 5 2" xfId="5384" xr:uid="{48A5BB66-B4E9-4592-A6C2-AB1AC15AB0B8}"/>
    <cellStyle name="Normal 6 4 5 2 2" xfId="13174" xr:uid="{41DD3CF0-A65A-4C9B-B132-6E58DB68538B}"/>
    <cellStyle name="Normal 6 4 5 3" xfId="10141" xr:uid="{D044E898-93F2-4F71-B881-2A137BF170E2}"/>
    <cellStyle name="Normal 6 4 5_5.3 Investments associated cy" xfId="7161" xr:uid="{C7194E71-0E49-4BC1-8631-EDC2359D70F4}"/>
    <cellStyle name="Normal 6 4 6" xfId="3365" xr:uid="{7BFC9731-1DAF-40EB-A5A7-146841823F57}"/>
    <cellStyle name="Normal 6 4 6 2" xfId="11302" xr:uid="{07647398-D001-4FF6-BEFC-83F5BB036F31}"/>
    <cellStyle name="Normal 6 4 7" xfId="4412" xr:uid="{162BDC72-C161-4582-A152-CC0A29007192}"/>
    <cellStyle name="Normal 6 4 7 2" xfId="12211" xr:uid="{B3574E83-100A-4FEE-9721-6238A1F37AEF}"/>
    <cellStyle name="Normal 6 4 8" xfId="8783" xr:uid="{88174F19-F2A5-4178-B397-ECE2D764FF4A}"/>
    <cellStyle name="Normal 6 4_3.10 Impairments" xfId="1334" xr:uid="{69EA3590-907B-4C95-B7DA-90C89C679B24}"/>
    <cellStyle name="Normal 6 5" xfId="168" xr:uid="{B465D29D-FF14-45CB-BA0D-2C3C5813671A}"/>
    <cellStyle name="Normal 6 5 2" xfId="472" xr:uid="{1DAB4C12-18B9-4C8F-8033-C7BA730DB7FA}"/>
    <cellStyle name="Normal 6 5 2 2" xfId="857" xr:uid="{BB8CF9AF-E252-4A73-8D2B-07677175C8B7}"/>
    <cellStyle name="Normal 6 5 2 2 2" xfId="2022" xr:uid="{4A144A36-1618-4748-8DA8-345A5C18B155}"/>
    <cellStyle name="Normal 6 5 2 2 2 2" xfId="5227" xr:uid="{14887B0D-B7E1-4991-9133-148E5CBF59E3}"/>
    <cellStyle name="Normal 6 5 2 2 2 2 2" xfId="13018" xr:uid="{9AB15897-99FD-4DB2-8ADA-47EA8F290D43}"/>
    <cellStyle name="Normal 6 5 2 2 2 3" xfId="9988" xr:uid="{313D51BF-2ECE-42BC-91E9-9E1BFBB8BDE2}"/>
    <cellStyle name="Normal 6 5 2 2 2_5.3 Investments associated cy" xfId="7162" xr:uid="{FE9E4B42-4ED1-45D2-8533-BBAB78090407}"/>
    <cellStyle name="Normal 6 5 2 2 3" xfId="2832" xr:uid="{0A87684A-DBCA-4C7B-B30F-D6BF3FF9328D}"/>
    <cellStyle name="Normal 6 5 2 2 3 2" xfId="6037" xr:uid="{3FF6FFD0-BC2F-4488-B36E-3A297E32C483}"/>
    <cellStyle name="Normal 6 5 2 2 3 2 2" xfId="13827" xr:uid="{6D9AC590-02C3-495F-9ED1-B2B2B5145937}"/>
    <cellStyle name="Normal 6 5 2 2 3 3" xfId="10794" xr:uid="{CB73EB60-B789-4A9E-957E-AF2531F144A2}"/>
    <cellStyle name="Normal 6 5 2 2 3_5.3 Investments associated cy" xfId="7163" xr:uid="{09EE40A5-349D-4887-BA7D-97D2042871FA}"/>
    <cellStyle name="Normal 6 5 2 2 4" xfId="4028" xr:uid="{044981AD-A9D0-463B-94D3-48C9E74E66B6}"/>
    <cellStyle name="Normal 6 5 2 2 4 2" xfId="11952" xr:uid="{19906F39-3906-4CE1-87C8-7F2A783D1AD6}"/>
    <cellStyle name="Normal 6 5 2 2 5" xfId="4724" xr:uid="{BBAEDA18-077C-4F0F-B882-C373D8746965}"/>
    <cellStyle name="Normal 6 5 2 2 5 2" xfId="12523" xr:uid="{ACC11299-25BA-4331-976C-BD608A3FE252}"/>
    <cellStyle name="Normal 6 5 2 2 6" xfId="9488" xr:uid="{974B54E1-C4B3-4DAB-A850-86B1EE299A50}"/>
    <cellStyle name="Normal 6 5 2 2_3.10 Impairments" xfId="1340" xr:uid="{45E8E4DF-F652-4179-AF56-E536B4FB4090}"/>
    <cellStyle name="Normal 6 5 2 3" xfId="1784" xr:uid="{5CFE9629-9A16-4745-8E76-28D5F825C02E}"/>
    <cellStyle name="Normal 6 5 2 3 2" xfId="4989" xr:uid="{A94BA532-EBA3-4E7B-A672-09251C02E68C}"/>
    <cellStyle name="Normal 6 5 2 3 2 2" xfId="12780" xr:uid="{112A5EAB-C220-4F71-8CA7-EC88F95651EA}"/>
    <cellStyle name="Normal 6 5 2 3 3" xfId="9750" xr:uid="{14FFCF7E-FF78-4282-8ADB-32813512A635}"/>
    <cellStyle name="Normal 6 5 2 3_5.3 Investments associated cy" xfId="7164" xr:uid="{81F07EAE-627A-47BE-9F62-53B367ADA97E}"/>
    <cellStyle name="Normal 6 5 2 4" xfId="2472" xr:uid="{277025DE-A3B6-47DB-8D16-57E68AEB927D}"/>
    <cellStyle name="Normal 6 5 2 4 2" xfId="5677" xr:uid="{F2662C69-4E7F-43AA-A00E-8A1507D2DCFB}"/>
    <cellStyle name="Normal 6 5 2 4 2 2" xfId="13467" xr:uid="{90F20736-466C-4634-8099-16B6C4650D85}"/>
    <cellStyle name="Normal 6 5 2 4 3" xfId="10434" xr:uid="{EC9990C4-20C3-4A04-ACC8-A988570A083A}"/>
    <cellStyle name="Normal 6 5 2 4_5.3 Investments associated cy" xfId="7165" xr:uid="{B06C09D9-FAB2-438D-9B7B-03195B8533AF}"/>
    <cellStyle name="Normal 6 5 2 5" xfId="3671" xr:uid="{CF3FC910-71F5-4AD8-8778-BA5005DCC3AF}"/>
    <cellStyle name="Normal 6 5 2 5 2" xfId="11595" xr:uid="{ED71C8FE-8D2F-4B04-B6E4-A316B74CE411}"/>
    <cellStyle name="Normal 6 5 2 6" xfId="4514" xr:uid="{A2771D09-652B-428D-B02D-43FC94C6A0A0}"/>
    <cellStyle name="Normal 6 5 2 6 2" xfId="12313" xr:uid="{60CAEF58-45FF-4987-B9DA-BE8F964A038C}"/>
    <cellStyle name="Normal 6 5 2 7" xfId="9106" xr:uid="{09093FDC-61E5-4CD4-A4FD-A564FCF25B27}"/>
    <cellStyle name="Normal 6 5 2_3.10 Impairments" xfId="1339" xr:uid="{6DEC5A3D-5978-47AE-B6F4-4CDEEE89E7D6}"/>
    <cellStyle name="Normal 6 5 3" xfId="763" xr:uid="{D28730EC-647F-49A9-9D7F-0EF3EB32AACA}"/>
    <cellStyle name="Normal 6 5 3 2" xfId="1928" xr:uid="{758AC2D1-4DA8-4920-919B-D678269F3D8D}"/>
    <cellStyle name="Normal 6 5 3 2 2" xfId="5133" xr:uid="{4CBA9EF0-2CB7-4723-98D7-BC554435DE25}"/>
    <cellStyle name="Normal 6 5 3 2 2 2" xfId="12924" xr:uid="{2FD5227E-7647-4637-8FCE-60A1101FF8FA}"/>
    <cellStyle name="Normal 6 5 3 2 3" xfId="9894" xr:uid="{B4AEF61E-BBD7-461A-9AB7-EE50552DAC13}"/>
    <cellStyle name="Normal 6 5 3 2_5.3 Investments associated cy" xfId="7166" xr:uid="{F1FE692F-4CA0-4246-B567-835B30F6EB34}"/>
    <cellStyle name="Normal 6 5 3 3" xfId="2738" xr:uid="{D41409A9-3778-4508-9F2A-487C16CBA95D}"/>
    <cellStyle name="Normal 6 5 3 3 2" xfId="5943" xr:uid="{B5B0DAB5-2620-4B84-8A59-4752FA73C449}"/>
    <cellStyle name="Normal 6 5 3 3 2 2" xfId="13733" xr:uid="{EC37999D-E9CC-4482-A702-CA6A9E69E302}"/>
    <cellStyle name="Normal 6 5 3 3 3" xfId="10700" xr:uid="{964E51C3-886D-492D-AC2A-C0BB7005B7CC}"/>
    <cellStyle name="Normal 6 5 3 3_5.3 Investments associated cy" xfId="7167" xr:uid="{86165930-BADE-4DF6-B927-B7E42575CACC}"/>
    <cellStyle name="Normal 6 5 3 4" xfId="3934" xr:uid="{D44A1FC7-E058-4756-A427-2C886A447380}"/>
    <cellStyle name="Normal 6 5 3 4 2" xfId="11858" xr:uid="{5F7D1A23-C224-4E9C-B76B-C306C661EF4B}"/>
    <cellStyle name="Normal 6 5 3 5" xfId="4630" xr:uid="{EE200654-F36B-4A8C-B081-1DB6AB218CAB}"/>
    <cellStyle name="Normal 6 5 3 5 2" xfId="12429" xr:uid="{26C02DEC-D774-476F-BEF2-133FC1B68411}"/>
    <cellStyle name="Normal 6 5 3 6" xfId="9394" xr:uid="{9777650E-3CA7-4BB7-9804-8D31F2B70045}"/>
    <cellStyle name="Normal 6 5 3_3.10 Impairments" xfId="1341" xr:uid="{FBCB45DF-E7B9-4B78-9FF9-D573CCBB1983}"/>
    <cellStyle name="Normal 6 5 4" xfId="1655" xr:uid="{71BCD531-6C3D-4A2A-B9D6-57607E47C1F6}"/>
    <cellStyle name="Normal 6 5 4 2" xfId="4860" xr:uid="{74B0C9B8-EE8E-4028-9ED7-B5271137ADAC}"/>
    <cellStyle name="Normal 6 5 4 2 2" xfId="12651" xr:uid="{D07B70A6-BA8C-4041-93F4-78BC4AB0397D}"/>
    <cellStyle name="Normal 6 5 4 3" xfId="9621" xr:uid="{2C880EC8-07D6-4B3C-973B-BB72DE65E2DB}"/>
    <cellStyle name="Normal 6 5 4_5.3 Investments associated cy" xfId="7168" xr:uid="{B81F4168-F3B1-4E1A-A8E0-E1E584F440D0}"/>
    <cellStyle name="Normal 6 5 5" xfId="2200" xr:uid="{0038E55B-14E4-4377-96CA-013F584B4813}"/>
    <cellStyle name="Normal 6 5 5 2" xfId="5405" xr:uid="{23F0FA53-357D-4206-AD5F-1C64EE09D69E}"/>
    <cellStyle name="Normal 6 5 5 2 2" xfId="13195" xr:uid="{B244EDD8-76E9-42FC-8B64-EC5020F607A4}"/>
    <cellStyle name="Normal 6 5 5 3" xfId="10162" xr:uid="{00DDB6D3-905E-4A68-BE6A-DD32A8CAAD0E}"/>
    <cellStyle name="Normal 6 5 5_5.3 Investments associated cy" xfId="7169" xr:uid="{737C50B6-7916-4D84-9E9B-673F0069B578}"/>
    <cellStyle name="Normal 6 5 6" xfId="3387" xr:uid="{080CFFEC-E4CD-4849-8279-33E8508E2E7D}"/>
    <cellStyle name="Normal 6 5 6 2" xfId="11322" xr:uid="{DBB0ECEF-428F-44A5-A0C8-56801ACEAEF9}"/>
    <cellStyle name="Normal 6 5 7" xfId="4420" xr:uid="{F0711C86-0020-4905-8844-0C10437771B2}"/>
    <cellStyle name="Normal 6 5 7 2" xfId="12219" xr:uid="{B5742BDB-3CC1-4681-AACA-33D433C436B9}"/>
    <cellStyle name="Normal 6 5 8" xfId="8805" xr:uid="{65A72DF9-FEB2-4AEC-998B-774F368CB4C0}"/>
    <cellStyle name="Normal 6 5_3.10 Impairments" xfId="1338" xr:uid="{89AAD855-8D65-4F18-B167-1E3EE8E8C957}"/>
    <cellStyle name="Normal 6 6" xfId="179" xr:uid="{37D7FE6D-2A53-40A1-8E5E-E29EDB99770D}"/>
    <cellStyle name="Normal 6 6 2" xfId="483" xr:uid="{4901A007-E636-4605-8664-373571E5A067}"/>
    <cellStyle name="Normal 6 6 2 2" xfId="863" xr:uid="{6BFE7A5E-765C-4A2B-9BF0-974804A9A450}"/>
    <cellStyle name="Normal 6 6 2 2 2" xfId="2028" xr:uid="{C44F9661-5BFF-4F36-AE06-3DAEC97433AD}"/>
    <cellStyle name="Normal 6 6 2 2 2 2" xfId="5233" xr:uid="{B2A7FF40-3A0E-446C-BCF8-FE1F17DC01BA}"/>
    <cellStyle name="Normal 6 6 2 2 2 2 2" xfId="13024" xr:uid="{56DF6286-1984-4EFB-9127-6C36578649F3}"/>
    <cellStyle name="Normal 6 6 2 2 2 3" xfId="9994" xr:uid="{D31EAD35-7538-4E40-BC73-7F4D9E97B503}"/>
    <cellStyle name="Normal 6 6 2 2 2_5.3 Investments associated cy" xfId="7170" xr:uid="{8D43B545-900A-427D-AB91-F13489A6F0D5}"/>
    <cellStyle name="Normal 6 6 2 2 3" xfId="2838" xr:uid="{4E144449-1F63-4A6F-9817-E76CD7543B79}"/>
    <cellStyle name="Normal 6 6 2 2 3 2" xfId="6043" xr:uid="{54CB5275-98A6-4EFE-B71A-27D6EB531E05}"/>
    <cellStyle name="Normal 6 6 2 2 3 2 2" xfId="13833" xr:uid="{ABF3F417-7990-4560-8660-9D99AFF744F1}"/>
    <cellStyle name="Normal 6 6 2 2 3 3" xfId="10800" xr:uid="{E8822DA0-A905-414D-9041-C4A0F18E38FE}"/>
    <cellStyle name="Normal 6 6 2 2 3_5.3 Investments associated cy" xfId="7171" xr:uid="{0DB75B96-CBAF-4EA0-B9A6-388B5E82B5B3}"/>
    <cellStyle name="Normal 6 6 2 2 4" xfId="4034" xr:uid="{73A6935D-E1F6-44B4-88E2-45641A2C051E}"/>
    <cellStyle name="Normal 6 6 2 2 4 2" xfId="11958" xr:uid="{117A851B-FCBE-49A4-93F7-0FB03E00307C}"/>
    <cellStyle name="Normal 6 6 2 2 5" xfId="4730" xr:uid="{C9828D23-C6BE-4E76-94C7-83265A50C1DF}"/>
    <cellStyle name="Normal 6 6 2 2 5 2" xfId="12529" xr:uid="{8962E824-9EF9-4614-B87C-94426A52ACF0}"/>
    <cellStyle name="Normal 6 6 2 2 6" xfId="9494" xr:uid="{1903AE9E-8110-4FD1-8194-DA49830C947C}"/>
    <cellStyle name="Normal 6 6 2 2_3.10 Impairments" xfId="1344" xr:uid="{A1B5323F-2FC8-4E9F-8C83-96D52855DD3C}"/>
    <cellStyle name="Normal 6 6 2 3" xfId="1790" xr:uid="{27E5D9C5-92DF-4BD9-8D71-F0C40260E35B}"/>
    <cellStyle name="Normal 6 6 2 3 2" xfId="4995" xr:uid="{60A3099E-BD0F-4B53-83EF-DCEDE1889007}"/>
    <cellStyle name="Normal 6 6 2 3 2 2" xfId="12786" xr:uid="{F7D81554-FCCF-4E88-B9D7-817B002B43C4}"/>
    <cellStyle name="Normal 6 6 2 3 3" xfId="9756" xr:uid="{592F868B-5442-4CC9-95BF-CD489974032F}"/>
    <cellStyle name="Normal 6 6 2 3_5.3 Investments associated cy" xfId="7172" xr:uid="{21077AA6-F865-4767-906B-C2598EBAC7D7}"/>
    <cellStyle name="Normal 6 6 2 4" xfId="2483" xr:uid="{4C38A0A6-E646-4072-BD22-C79D63111790}"/>
    <cellStyle name="Normal 6 6 2 4 2" xfId="5688" xr:uid="{6C14910D-A4A6-45F5-855C-C5FCB3778D28}"/>
    <cellStyle name="Normal 6 6 2 4 2 2" xfId="13478" xr:uid="{121D028F-5FDC-4F46-97CD-87988841083A}"/>
    <cellStyle name="Normal 6 6 2 4 3" xfId="10445" xr:uid="{C62884BC-AF19-4F36-87C3-318D3985BDCF}"/>
    <cellStyle name="Normal 6 6 2 4_5.3 Investments associated cy" xfId="7173" xr:uid="{CC1C143F-6C62-4E57-AAA0-677672F6AD4D}"/>
    <cellStyle name="Normal 6 6 2 5" xfId="3681" xr:uid="{81FCD50F-6149-47F1-BF70-D68A092ED13D}"/>
    <cellStyle name="Normal 6 6 2 5 2" xfId="11605" xr:uid="{46CCE866-7B33-455D-B7DD-065BEDDAF532}"/>
    <cellStyle name="Normal 6 6 2 6" xfId="4520" xr:uid="{62C84514-53AD-40D0-8A83-A22B9AE7CDFD}"/>
    <cellStyle name="Normal 6 6 2 6 2" xfId="12319" xr:uid="{5CCDC830-7640-4A73-80BB-AE61CBA67DC0}"/>
    <cellStyle name="Normal 6 6 2 7" xfId="9116" xr:uid="{E8BF7052-B989-45B1-AD6B-C6B23C15CF89}"/>
    <cellStyle name="Normal 6 6 2_3.10 Impairments" xfId="1343" xr:uid="{EF901845-ABE9-443C-8E0C-4F059F1B65F8}"/>
    <cellStyle name="Normal 6 6 3" xfId="769" xr:uid="{CF9FA5F7-8246-4CBC-8F9B-CF5EB33F1373}"/>
    <cellStyle name="Normal 6 6 3 2" xfId="1934" xr:uid="{BF5E4B8C-572B-4FC5-9EC8-12D720E0973F}"/>
    <cellStyle name="Normal 6 6 3 2 2" xfId="5139" xr:uid="{A725BE4E-EDFF-4428-BCE8-95D6D0A0A4C5}"/>
    <cellStyle name="Normal 6 6 3 2 2 2" xfId="12930" xr:uid="{1356C661-2A97-4A48-972D-649BE1796B33}"/>
    <cellStyle name="Normal 6 6 3 2 3" xfId="9900" xr:uid="{BBFF7656-B8F5-4368-A6F5-06E2D6E06CB3}"/>
    <cellStyle name="Normal 6 6 3 2_5.3 Investments associated cy" xfId="7174" xr:uid="{C65BDC59-9D3B-40AC-9FA8-FEDF019199F8}"/>
    <cellStyle name="Normal 6 6 3 3" xfId="2744" xr:uid="{FBC0B20B-38A4-4881-BA1D-66918BE24871}"/>
    <cellStyle name="Normal 6 6 3 3 2" xfId="5949" xr:uid="{D4591704-0023-4676-9185-8EE65479B7A9}"/>
    <cellStyle name="Normal 6 6 3 3 2 2" xfId="13739" xr:uid="{C4DF76A2-5DE7-4C15-8D19-9C86F5516775}"/>
    <cellStyle name="Normal 6 6 3 3 3" xfId="10706" xr:uid="{A28D7E89-43DE-40A7-BF93-74F45293F033}"/>
    <cellStyle name="Normal 6 6 3 3_5.3 Investments associated cy" xfId="7175" xr:uid="{507EAD95-F85C-4E9B-A87F-3545FD6F1BA1}"/>
    <cellStyle name="Normal 6 6 3 4" xfId="3940" xr:uid="{E7D95A6E-469B-4E04-9340-846CF189EAD3}"/>
    <cellStyle name="Normal 6 6 3 4 2" xfId="11864" xr:uid="{0429BFCC-D59C-4308-8665-3326609E04D6}"/>
    <cellStyle name="Normal 6 6 3 5" xfId="4636" xr:uid="{5C42E2F4-3DB9-44DA-B0AE-EB9B1DC24752}"/>
    <cellStyle name="Normal 6 6 3 5 2" xfId="12435" xr:uid="{7AA44380-E577-4693-8C39-8A3BE01F2581}"/>
    <cellStyle name="Normal 6 6 3 6" xfId="9400" xr:uid="{26D26AD1-5820-44CD-A8E7-B824C16B483E}"/>
    <cellStyle name="Normal 6 6 3_3.10 Impairments" xfId="1345" xr:uid="{CC13413B-6574-45AB-A7EF-07847AA4E4A9}"/>
    <cellStyle name="Normal 6 6 4" xfId="1661" xr:uid="{02D1C8E8-D1C8-4522-88FD-2478BA2244BB}"/>
    <cellStyle name="Normal 6 6 4 2" xfId="4866" xr:uid="{A57890D9-E8EF-4366-8EE3-1BAD5146DCE5}"/>
    <cellStyle name="Normal 6 6 4 2 2" xfId="12657" xr:uid="{AF7E1F97-7341-4929-BA67-74AC2DD7F8B4}"/>
    <cellStyle name="Normal 6 6 4 3" xfId="9627" xr:uid="{B53D1B4E-3AE1-4F36-877C-4F5B8A4DA3C4}"/>
    <cellStyle name="Normal 6 6 4_5.3 Investments associated cy" xfId="7176" xr:uid="{47D41B05-1213-46BF-996F-35D6B1027B55}"/>
    <cellStyle name="Normal 6 6 5" xfId="2211" xr:uid="{8CBCC9A8-DA9B-49FF-BB16-356820412D0E}"/>
    <cellStyle name="Normal 6 6 5 2" xfId="5416" xr:uid="{48A13AF1-E7AF-49F7-85E5-0135B636F0E6}"/>
    <cellStyle name="Normal 6 6 5 2 2" xfId="13206" xr:uid="{C440BECF-6D59-4D5F-AD49-1AA26A10E000}"/>
    <cellStyle name="Normal 6 6 5 3" xfId="10173" xr:uid="{E3689A4A-AE9C-475C-8397-783E46FAA95D}"/>
    <cellStyle name="Normal 6 6 5_5.3 Investments associated cy" xfId="7177" xr:uid="{72D8BD66-335F-48E1-8B86-EBA6BEB13F52}"/>
    <cellStyle name="Normal 6 6 6" xfId="3397" xr:uid="{389C498C-BFF1-4747-81C3-94F75C42C7CE}"/>
    <cellStyle name="Normal 6 6 6 2" xfId="11332" xr:uid="{A0AB5810-3F47-4EE1-B4F6-F50887B26CAB}"/>
    <cellStyle name="Normal 6 6 7" xfId="4426" xr:uid="{310B1D08-9628-47FC-A8C0-62BA96172043}"/>
    <cellStyle name="Normal 6 6 7 2" xfId="12225" xr:uid="{AED1EE4B-6221-4792-B789-68E716775083}"/>
    <cellStyle name="Normal 6 6 8" xfId="8815" xr:uid="{697E5FA8-B0A1-4CDC-A605-AC971506CB48}"/>
    <cellStyle name="Normal 6 6_3.10 Impairments" xfId="1342" xr:uid="{2FEC1707-0AEE-4795-A40B-833781BD0A00}"/>
    <cellStyle name="Normal 6 7" xfId="199" xr:uid="{7F610CB2-9CBA-4444-9CA3-5D0AAFC05D9F}"/>
    <cellStyle name="Normal 6 7 2" xfId="503" xr:uid="{24583A50-A1DD-44FD-B845-28EA8A6206C3}"/>
    <cellStyle name="Normal 6 7 2 2" xfId="869" xr:uid="{5E55DFA6-5526-457B-A0D9-6B8AC1DDF77F}"/>
    <cellStyle name="Normal 6 7 2 2 2" xfId="2034" xr:uid="{105A7CCE-9803-4AE7-A89F-16A84DE8E48F}"/>
    <cellStyle name="Normal 6 7 2 2 2 2" xfId="5239" xr:uid="{DDAD4AA7-5CC9-4CD6-8287-AA166F85ACE7}"/>
    <cellStyle name="Normal 6 7 2 2 2 2 2" xfId="13030" xr:uid="{398C9327-91C1-4D07-AEA9-720157452AA5}"/>
    <cellStyle name="Normal 6 7 2 2 2 3" xfId="10000" xr:uid="{6A1AE064-309B-42B5-BEED-59D6629782B8}"/>
    <cellStyle name="Normal 6 7 2 2 2_5.3 Investments associated cy" xfId="7178" xr:uid="{E722BEEA-C8D9-4668-B2CF-079DE204BA5E}"/>
    <cellStyle name="Normal 6 7 2 2 3" xfId="2844" xr:uid="{62070DC9-CE8C-43DA-9A7A-2A35FB4AFB41}"/>
    <cellStyle name="Normal 6 7 2 2 3 2" xfId="6049" xr:uid="{F23E3333-162D-44B0-BCC9-A696983471A8}"/>
    <cellStyle name="Normal 6 7 2 2 3 2 2" xfId="13839" xr:uid="{001F5098-B8B2-4AAA-8DCC-EBF6A074EEA1}"/>
    <cellStyle name="Normal 6 7 2 2 3 3" xfId="10806" xr:uid="{AE9C5D16-DC93-4E14-BF44-9C32EB889D6A}"/>
    <cellStyle name="Normal 6 7 2 2 3_5.3 Investments associated cy" xfId="7179" xr:uid="{E8872682-6C06-43BA-8F7D-EB6322536F0A}"/>
    <cellStyle name="Normal 6 7 2 2 4" xfId="4040" xr:uid="{62E071D1-C1A2-41DC-8210-4785DAD69058}"/>
    <cellStyle name="Normal 6 7 2 2 4 2" xfId="11964" xr:uid="{7FF1C6B0-F13A-4813-B508-EB1291D0879F}"/>
    <cellStyle name="Normal 6 7 2 2 5" xfId="4736" xr:uid="{2E220360-B7D4-4047-9EF4-F6D5F35899AF}"/>
    <cellStyle name="Normal 6 7 2 2 5 2" xfId="12535" xr:uid="{670FDFBC-6013-47F0-81A0-DA162F7FE26E}"/>
    <cellStyle name="Normal 6 7 2 2 6" xfId="9500" xr:uid="{86C32523-3576-4ED4-B183-E9A6AD9425FB}"/>
    <cellStyle name="Normal 6 7 2 2_3.10 Impairments" xfId="1348" xr:uid="{5078ACF2-EE2B-4172-ADD7-F354C78CD9CE}"/>
    <cellStyle name="Normal 6 7 2 3" xfId="1798" xr:uid="{5221A7A5-EA7F-4C17-ABD0-CE332143266D}"/>
    <cellStyle name="Normal 6 7 2 3 2" xfId="5003" xr:uid="{CDB610BA-3EB9-4657-BF0E-44DBAAA6805C}"/>
    <cellStyle name="Normal 6 7 2 3 2 2" xfId="12794" xr:uid="{2A362805-2A43-4ED9-9776-691C159AA990}"/>
    <cellStyle name="Normal 6 7 2 3 3" xfId="9764" xr:uid="{6558A4D9-7EF7-45BC-8883-5B175FC84441}"/>
    <cellStyle name="Normal 6 7 2 3_5.3 Investments associated cy" xfId="7180" xr:uid="{4C4F7A1A-CE2A-49B0-8C36-3AA6BC906F2B}"/>
    <cellStyle name="Normal 6 7 2 4" xfId="2501" xr:uid="{01477AD5-CC5F-4685-997B-B3DC53E7EC66}"/>
    <cellStyle name="Normal 6 7 2 4 2" xfId="5706" xr:uid="{DF09C946-8895-4EA3-9AE2-7352297922DD}"/>
    <cellStyle name="Normal 6 7 2 4 2 2" xfId="13496" xr:uid="{B5CA58AC-85BF-43AB-921D-4BC3737866D5}"/>
    <cellStyle name="Normal 6 7 2 4 3" xfId="10463" xr:uid="{49FA55E9-1759-48E0-B4E2-0F704D3191C4}"/>
    <cellStyle name="Normal 6 7 2 4_5.3 Investments associated cy" xfId="7181" xr:uid="{70DE7148-D11C-481A-BAAE-3783A59AF806}"/>
    <cellStyle name="Normal 6 7 2 5" xfId="3699" xr:uid="{CEF429D3-CB26-4C96-9750-78EC169AA026}"/>
    <cellStyle name="Normal 6 7 2 5 2" xfId="11623" xr:uid="{F5C027E2-CFA9-4848-B2E1-A894F50F620A}"/>
    <cellStyle name="Normal 6 7 2 6" xfId="4526" xr:uid="{AC3A750F-3A4D-4A3D-AA42-5127981D0064}"/>
    <cellStyle name="Normal 6 7 2 6 2" xfId="12325" xr:uid="{7B8FA58E-C5C3-4895-9594-23D0BC2865A4}"/>
    <cellStyle name="Normal 6 7 2 7" xfId="9136" xr:uid="{3A747419-84CF-4926-86BD-731AB560C52B}"/>
    <cellStyle name="Normal 6 7 2_3.10 Impairments" xfId="1347" xr:uid="{9FD87D21-D7E8-4D59-A1DE-AB16508AC14D}"/>
    <cellStyle name="Normal 6 7 3" xfId="775" xr:uid="{77FB6B01-5C7D-4C35-9C2B-C61ADC040A71}"/>
    <cellStyle name="Normal 6 7 3 2" xfId="1940" xr:uid="{BC0A85E3-68D8-4530-85F8-E643BA4A620C}"/>
    <cellStyle name="Normal 6 7 3 2 2" xfId="5145" xr:uid="{19569200-8DC8-4A95-BBEA-7641B9A6BC84}"/>
    <cellStyle name="Normal 6 7 3 2 2 2" xfId="12936" xr:uid="{5AEBD931-B06E-4E2B-920A-8836B7AA8931}"/>
    <cellStyle name="Normal 6 7 3 2 3" xfId="9906" xr:uid="{FF83F853-7265-450D-A379-C2FC1767C8EB}"/>
    <cellStyle name="Normal 6 7 3 2_5.3 Investments associated cy" xfId="7182" xr:uid="{32AE2994-F795-4643-9EB4-FDC647F2EF23}"/>
    <cellStyle name="Normal 6 7 3 3" xfId="2750" xr:uid="{684F65CD-2BF9-41C7-94DB-24764EEFCF3C}"/>
    <cellStyle name="Normal 6 7 3 3 2" xfId="5955" xr:uid="{5C91E98E-798B-4B73-9DAF-DDCE161FDB84}"/>
    <cellStyle name="Normal 6 7 3 3 2 2" xfId="13745" xr:uid="{72EC52CC-B616-462F-99A3-3416759EB376}"/>
    <cellStyle name="Normal 6 7 3 3 3" xfId="10712" xr:uid="{69EAF2D0-A5C3-4D37-88C0-04B6DD902BC3}"/>
    <cellStyle name="Normal 6 7 3 3_5.3 Investments associated cy" xfId="7183" xr:uid="{BF2E8E00-1750-4820-9BB8-EF8AC7C80506}"/>
    <cellStyle name="Normal 6 7 3 4" xfId="3946" xr:uid="{9EA99287-31D3-4CF9-B5D8-E96F0E4BAF13}"/>
    <cellStyle name="Normal 6 7 3 4 2" xfId="11870" xr:uid="{FB9D5C9E-5847-49B6-9FCC-C8EC2A31EDBD}"/>
    <cellStyle name="Normal 6 7 3 5" xfId="4642" xr:uid="{D62B8582-9D9E-42C7-99CE-2CD0FBBF79E6}"/>
    <cellStyle name="Normal 6 7 3 5 2" xfId="12441" xr:uid="{504828FB-0B76-4B95-A5FB-E7480041C7A1}"/>
    <cellStyle name="Normal 6 7 3 6" xfId="9406" xr:uid="{0A51157F-A66A-4FF6-8436-A8CBB23DF7B2}"/>
    <cellStyle name="Normal 6 7 3_3.10 Impairments" xfId="1349" xr:uid="{43EDE2C2-D827-495C-8AFE-21B078D9D1F9}"/>
    <cellStyle name="Normal 6 7 4" xfId="1669" xr:uid="{BBFE8139-19AE-407F-9C04-E8FD2089941D}"/>
    <cellStyle name="Normal 6 7 4 2" xfId="4874" xr:uid="{094819F6-3424-440A-9F07-C99DC3FB8872}"/>
    <cellStyle name="Normal 6 7 4 2 2" xfId="12665" xr:uid="{AAE910D8-61A2-4494-9A43-EAA09A231CF7}"/>
    <cellStyle name="Normal 6 7 4 3" xfId="9635" xr:uid="{1DF3E517-FFD9-437B-8DF8-FB89561A92F4}"/>
    <cellStyle name="Normal 6 7 4_5.3 Investments associated cy" xfId="7184" xr:uid="{C480923A-1201-4EBD-A49C-92BA7316E956}"/>
    <cellStyle name="Normal 6 7 5" xfId="2229" xr:uid="{4255FBB9-1325-42B0-95D4-FF0EABD91809}"/>
    <cellStyle name="Normal 6 7 5 2" xfId="5434" xr:uid="{FFD951AA-2328-482D-89AA-C5D5D5D3F5D9}"/>
    <cellStyle name="Normal 6 7 5 2 2" xfId="13224" xr:uid="{D940D751-EA2D-4BBC-95A2-D794B3F3E0B9}"/>
    <cellStyle name="Normal 6 7 5 3" xfId="10191" xr:uid="{8C73CB80-101C-4ECA-9F69-862F485BE87E}"/>
    <cellStyle name="Normal 6 7 5_5.3 Investments associated cy" xfId="7185" xr:uid="{22757150-9695-4E31-BC59-8871D81AFCD0}"/>
    <cellStyle name="Normal 6 7 6" xfId="3416" xr:uid="{EBCF596E-16CA-4939-8F2E-A184982929C7}"/>
    <cellStyle name="Normal 6 7 6 2" xfId="11351" xr:uid="{A4C0264A-DE3A-44D7-9F8E-D0A32EFBE20D}"/>
    <cellStyle name="Normal 6 7 7" xfId="4432" xr:uid="{863CAD6C-E809-4269-83CF-17DF78A08ED5}"/>
    <cellStyle name="Normal 6 7 7 2" xfId="12231" xr:uid="{20679A39-85C0-4F09-B211-1EE82CB3F537}"/>
    <cellStyle name="Normal 6 7 8" xfId="8835" xr:uid="{2818FA0E-3CA7-431F-96C1-636A0D77C263}"/>
    <cellStyle name="Normal 6 7_3.10 Impairments" xfId="1346" xr:uid="{36806771-EFED-4E00-AE86-A571FEA91191}"/>
    <cellStyle name="Normal 6 8" xfId="213" xr:uid="{FC8CD88E-5F55-4A44-8F33-BA6E0F6B8E49}"/>
    <cellStyle name="Normal 6 8 2" xfId="517" xr:uid="{8CF77D95-B624-4398-BD5B-0213DB3413E8}"/>
    <cellStyle name="Normal 6 8 2 2" xfId="875" xr:uid="{CE499465-2DAE-43D3-A2D4-E82E83E5EC77}"/>
    <cellStyle name="Normal 6 8 2 2 2" xfId="2040" xr:uid="{AD24DAA5-10F3-4FBC-BC75-0A2C40DC5DDF}"/>
    <cellStyle name="Normal 6 8 2 2 2 2" xfId="5245" xr:uid="{A5B15192-D314-4105-99B4-4C1C6B7D8338}"/>
    <cellStyle name="Normal 6 8 2 2 2 2 2" xfId="13036" xr:uid="{F48156A7-4BFB-4AD6-840E-C4AAA9347764}"/>
    <cellStyle name="Normal 6 8 2 2 2 3" xfId="10006" xr:uid="{E1B6C911-6C57-49A5-AF3B-B93257E39B4D}"/>
    <cellStyle name="Normal 6 8 2 2 2_5.3 Investments associated cy" xfId="7186" xr:uid="{780B3012-9F6E-4F5B-AA53-447CCF7849E3}"/>
    <cellStyle name="Normal 6 8 2 2 3" xfId="2850" xr:uid="{5315F713-A823-4D11-8D2E-CF42231024E7}"/>
    <cellStyle name="Normal 6 8 2 2 3 2" xfId="6055" xr:uid="{F1EEA151-8C9D-460A-BDD1-4B3D6197517A}"/>
    <cellStyle name="Normal 6 8 2 2 3 2 2" xfId="13845" xr:uid="{16B3AD2E-4E9E-41DB-80AD-C6A69C566B5B}"/>
    <cellStyle name="Normal 6 8 2 2 3 3" xfId="10812" xr:uid="{49C65940-4170-4D37-A77B-856F8237F7C1}"/>
    <cellStyle name="Normal 6 8 2 2 3_5.3 Investments associated cy" xfId="7187" xr:uid="{38264C8D-57B4-413D-A2A1-990DDE406F53}"/>
    <cellStyle name="Normal 6 8 2 2 4" xfId="4046" xr:uid="{797A35CF-7A11-4A7B-928F-11361962151B}"/>
    <cellStyle name="Normal 6 8 2 2 4 2" xfId="11970" xr:uid="{D0E38949-4D49-4E83-96A5-8229AFBE1CC7}"/>
    <cellStyle name="Normal 6 8 2 2 5" xfId="4742" xr:uid="{57174F7C-D611-4001-8010-C149CD998962}"/>
    <cellStyle name="Normal 6 8 2 2 5 2" xfId="12541" xr:uid="{9036CDEA-7E09-4515-8DFC-78341C1C2869}"/>
    <cellStyle name="Normal 6 8 2 2 6" xfId="9506" xr:uid="{D5630219-AA06-4843-A2AF-678C21F48EF0}"/>
    <cellStyle name="Normal 6 8 2 2_3.10 Impairments" xfId="1352" xr:uid="{2D573570-F141-4AEB-8B07-0741A0EDA78D}"/>
    <cellStyle name="Normal 6 8 2 3" xfId="1805" xr:uid="{AB51C2D0-0143-4DCA-BDB7-80E55ADDFD0D}"/>
    <cellStyle name="Normal 6 8 2 3 2" xfId="5010" xr:uid="{2CE44565-9575-4FBF-ADC0-034F377FD830}"/>
    <cellStyle name="Normal 6 8 2 3 2 2" xfId="12801" xr:uid="{3C18D4F7-AFF8-401F-8335-AB1B98E402A3}"/>
    <cellStyle name="Normal 6 8 2 3 3" xfId="9771" xr:uid="{D521D41B-A9C3-4A17-933A-83ED5624A4B2}"/>
    <cellStyle name="Normal 6 8 2 3_5.3 Investments associated cy" xfId="7188" xr:uid="{16C51A6A-C075-4F20-9D5A-21EDF4211F17}"/>
    <cellStyle name="Normal 6 8 2 4" xfId="2513" xr:uid="{A5F79161-B4C7-438A-8321-1C92B13BD694}"/>
    <cellStyle name="Normal 6 8 2 4 2" xfId="5718" xr:uid="{577E5B15-880D-45D3-8782-9C7E49312D93}"/>
    <cellStyle name="Normal 6 8 2 4 2 2" xfId="13508" xr:uid="{57B26BF3-7F3F-4F22-B49A-70337F5A1A09}"/>
    <cellStyle name="Normal 6 8 2 4 3" xfId="10475" xr:uid="{D00E505B-6261-457B-BE33-8FB2372EA347}"/>
    <cellStyle name="Normal 6 8 2 4_5.3 Investments associated cy" xfId="7189" xr:uid="{80BD9081-A415-45A6-901F-F5075CC0FF2D}"/>
    <cellStyle name="Normal 6 8 2 5" xfId="3712" xr:uid="{5514F5B0-CE07-4CEA-9B27-A35EAAE6B690}"/>
    <cellStyle name="Normal 6 8 2 5 2" xfId="11636" xr:uid="{5ACE087B-3E6E-432C-8A79-2574703F9DD1}"/>
    <cellStyle name="Normal 6 8 2 6" xfId="4532" xr:uid="{25CB7BA4-A135-43B8-9F81-4281447A0627}"/>
    <cellStyle name="Normal 6 8 2 6 2" xfId="12331" xr:uid="{919E570F-999D-4161-A365-E97E44D3F0CF}"/>
    <cellStyle name="Normal 6 8 2 7" xfId="9149" xr:uid="{F514E2BB-A911-4895-8FE9-72F8FABC5A11}"/>
    <cellStyle name="Normal 6 8 2_3.10 Impairments" xfId="1351" xr:uid="{6446EEF6-249C-4BAE-A954-5B54985FB27E}"/>
    <cellStyle name="Normal 6 8 3" xfId="781" xr:uid="{FD602E5E-49FE-44FC-8B45-307337940334}"/>
    <cellStyle name="Normal 6 8 3 2" xfId="1946" xr:uid="{9CD3C24C-D47E-4AA0-A081-67A8D3EC04D7}"/>
    <cellStyle name="Normal 6 8 3 2 2" xfId="5151" xr:uid="{2C3BADCC-6B7B-4BB7-838F-350D6C06C35B}"/>
    <cellStyle name="Normal 6 8 3 2 2 2" xfId="12942" xr:uid="{8AD2DDCC-F5FA-4906-97CD-63FE9780F79E}"/>
    <cellStyle name="Normal 6 8 3 2 3" xfId="9912" xr:uid="{3047D2B4-938F-4441-9772-207D2C978AED}"/>
    <cellStyle name="Normal 6 8 3 2_5.3 Investments associated cy" xfId="7190" xr:uid="{248EF33C-509F-4D79-97A8-07CF1B4FB57A}"/>
    <cellStyle name="Normal 6 8 3 3" xfId="2756" xr:uid="{5ABB298C-52A8-4B10-8CF7-2644A10618FB}"/>
    <cellStyle name="Normal 6 8 3 3 2" xfId="5961" xr:uid="{30B1FA63-1350-47A6-B8C5-3168AE3C45B3}"/>
    <cellStyle name="Normal 6 8 3 3 2 2" xfId="13751" xr:uid="{AC7C3E24-3D71-41BF-9343-90692368A47C}"/>
    <cellStyle name="Normal 6 8 3 3 3" xfId="10718" xr:uid="{DA3C8929-C513-4848-8E28-B1A6D64FBDB3}"/>
    <cellStyle name="Normal 6 8 3 3_5.3 Investments associated cy" xfId="7191" xr:uid="{C32EC29E-D791-47E3-A518-EFD0301886AE}"/>
    <cellStyle name="Normal 6 8 3 4" xfId="3952" xr:uid="{76042C61-769C-4EF0-8CF8-8D04C3B0B14F}"/>
    <cellStyle name="Normal 6 8 3 4 2" xfId="11876" xr:uid="{523498D0-199C-4094-BAD6-28FE019320F7}"/>
    <cellStyle name="Normal 6 8 3 5" xfId="4648" xr:uid="{6CF22A46-3864-46D5-BA5D-0C52C128ED95}"/>
    <cellStyle name="Normal 6 8 3 5 2" xfId="12447" xr:uid="{0FC21463-EA41-4072-AE08-9E311E579012}"/>
    <cellStyle name="Normal 6 8 3 6" xfId="9412" xr:uid="{DC6092CC-EE4C-4E32-A979-A9538EBE9FBA}"/>
    <cellStyle name="Normal 6 8 3_3.10 Impairments" xfId="1353" xr:uid="{65B7D149-2963-4E81-B37F-7E32BBAB8932}"/>
    <cellStyle name="Normal 6 8 4" xfId="1676" xr:uid="{64D320A4-4067-4936-981C-1B7D6923AB6D}"/>
    <cellStyle name="Normal 6 8 4 2" xfId="4881" xr:uid="{1495FFD5-B48B-4A6F-8D5C-55C8764651DC}"/>
    <cellStyle name="Normal 6 8 4 2 2" xfId="12672" xr:uid="{D819B605-6CBB-4543-B0F9-98CE2F88C4A1}"/>
    <cellStyle name="Normal 6 8 4 3" xfId="9642" xr:uid="{E75120B8-7CE8-43EA-8CA1-60EA2D0A8344}"/>
    <cellStyle name="Normal 6 8 4_5.3 Investments associated cy" xfId="7192" xr:uid="{B4902F86-E903-40D5-940D-4BA480CC9967}"/>
    <cellStyle name="Normal 6 8 5" xfId="2241" xr:uid="{D6074137-4E73-49BE-AD60-C26840195627}"/>
    <cellStyle name="Normal 6 8 5 2" xfId="5446" xr:uid="{093424CB-73CA-4613-9C1A-4D3EAC43F6BE}"/>
    <cellStyle name="Normal 6 8 5 2 2" xfId="13236" xr:uid="{724B4B36-2EA6-4B63-AABF-87E324646B4C}"/>
    <cellStyle name="Normal 6 8 5 3" xfId="10203" xr:uid="{52A7177A-516C-4B33-82EC-9BDFAF6D3212}"/>
    <cellStyle name="Normal 6 8 5_5.3 Investments associated cy" xfId="7193" xr:uid="{E3C06210-35F0-4586-934C-B498D35FEF0E}"/>
    <cellStyle name="Normal 6 8 6" xfId="3430" xr:uid="{817CFB40-606A-40BD-8FDF-E18A52560B7B}"/>
    <cellStyle name="Normal 6 8 6 2" xfId="11364" xr:uid="{04787AAD-F18C-480D-A942-812026C780A9}"/>
    <cellStyle name="Normal 6 8 7" xfId="4438" xr:uid="{71E46A59-0DC0-420C-9FE8-B9CC44A79260}"/>
    <cellStyle name="Normal 6 8 7 2" xfId="12237" xr:uid="{DD8F294A-9D5E-4282-94F8-D65BE55B4161}"/>
    <cellStyle name="Normal 6 8 8" xfId="8848" xr:uid="{5B7C161B-ED9A-4A18-A9BF-64190D2B6AAD}"/>
    <cellStyle name="Normal 6 8_3.10 Impairments" xfId="1350" xr:uid="{27680EC7-84D6-46F8-B48A-0A7D86A525B6}"/>
    <cellStyle name="Normal 6 9" xfId="222" xr:uid="{1F23CE11-540E-4B47-B6DE-2F45821C3512}"/>
    <cellStyle name="Normal 6 9 2" xfId="526" xr:uid="{5232B326-5034-46C7-8D7B-A7A054742D67}"/>
    <cellStyle name="Normal 6 9 2 2" xfId="881" xr:uid="{EA644B24-28BF-4783-BFDE-F00EE0C1366B}"/>
    <cellStyle name="Normal 6 9 2 2 2" xfId="2046" xr:uid="{3E2106A2-8995-4C2C-B30D-3D24263784C3}"/>
    <cellStyle name="Normal 6 9 2 2 2 2" xfId="5251" xr:uid="{90DE09AB-29C5-4ACA-AA8C-B23743441E74}"/>
    <cellStyle name="Normal 6 9 2 2 2 2 2" xfId="13042" xr:uid="{C0F2F3AB-91A6-4587-BB86-ACA2B5BD83F7}"/>
    <cellStyle name="Normal 6 9 2 2 2 3" xfId="10012" xr:uid="{97D8B03B-5A97-408F-AFE3-29FB9C552023}"/>
    <cellStyle name="Normal 6 9 2 2 2_5.3 Investments associated cy" xfId="7194" xr:uid="{105142A9-B84A-43AF-806B-17E894478519}"/>
    <cellStyle name="Normal 6 9 2 2 3" xfId="2856" xr:uid="{EAD408A7-593A-4166-B4AD-F0344124EB99}"/>
    <cellStyle name="Normal 6 9 2 2 3 2" xfId="6061" xr:uid="{98E61621-9F7A-4301-871B-528C4D2BFE42}"/>
    <cellStyle name="Normal 6 9 2 2 3 2 2" xfId="13851" xr:uid="{6484C029-1834-4EBF-9153-70254081755B}"/>
    <cellStyle name="Normal 6 9 2 2 3 3" xfId="10818" xr:uid="{2D07906C-D5DE-45C2-AA2E-C4A74402EC7C}"/>
    <cellStyle name="Normal 6 9 2 2 3_5.3 Investments associated cy" xfId="7195" xr:uid="{134440ED-78BD-497E-AC78-EA58D2384964}"/>
    <cellStyle name="Normal 6 9 2 2 4" xfId="4052" xr:uid="{59F00F38-E1C8-493E-9A12-B59B0C832D16}"/>
    <cellStyle name="Normal 6 9 2 2 4 2" xfId="11976" xr:uid="{7AA211F1-14A8-45A3-A00D-7B2D3EA9DC9D}"/>
    <cellStyle name="Normal 6 9 2 2 5" xfId="4748" xr:uid="{4DB8EE1A-8057-41C3-8FD2-C06F7F1EE082}"/>
    <cellStyle name="Normal 6 9 2 2 5 2" xfId="12547" xr:uid="{EEFE213F-3D43-4A75-93D4-70B368B26E99}"/>
    <cellStyle name="Normal 6 9 2 2 6" xfId="9512" xr:uid="{3D41D13C-1E58-453A-9CCD-FFEEB10364D5}"/>
    <cellStyle name="Normal 6 9 2 2_3.10 Impairments" xfId="1356" xr:uid="{6968500B-2228-4D62-9B79-05D46FB5C242}"/>
    <cellStyle name="Normal 6 9 2 3" xfId="1812" xr:uid="{2DD740E0-3D72-4980-BA7E-9487B3597335}"/>
    <cellStyle name="Normal 6 9 2 3 2" xfId="5017" xr:uid="{7D5441AE-E015-4D1B-8F40-B6753F51F02B}"/>
    <cellStyle name="Normal 6 9 2 3 2 2" xfId="12808" xr:uid="{58038171-BF60-4252-8BB2-ABD8DBCE90EC}"/>
    <cellStyle name="Normal 6 9 2 3 3" xfId="9778" xr:uid="{6E5F3E7C-C050-468F-93AB-95DFA58C1D2E}"/>
    <cellStyle name="Normal 6 9 2 3_5.3 Investments associated cy" xfId="7196" xr:uid="{456FC1E7-6A9A-4412-9B0E-F2BA38A03FF5}"/>
    <cellStyle name="Normal 6 9 2 4" xfId="2521" xr:uid="{1311C05A-63B9-4DD6-81F4-306B02A2E87A}"/>
    <cellStyle name="Normal 6 9 2 4 2" xfId="5726" xr:uid="{0107A325-EFFE-4B45-B444-4A4213D69CA1}"/>
    <cellStyle name="Normal 6 9 2 4 2 2" xfId="13516" xr:uid="{942C44B7-324D-405A-811A-3FBECEDC94D8}"/>
    <cellStyle name="Normal 6 9 2 4 3" xfId="10483" xr:uid="{7DACDB7C-E866-45DD-873E-555B8CBB38D2}"/>
    <cellStyle name="Normal 6 9 2 4_5.3 Investments associated cy" xfId="7197" xr:uid="{69EC64DB-4AB2-458C-82E7-BDF5BEEF68BA}"/>
    <cellStyle name="Normal 6 9 2 5" xfId="3720" xr:uid="{98F92EF0-0174-459B-9E53-CB47DB1562E5}"/>
    <cellStyle name="Normal 6 9 2 5 2" xfId="11644" xr:uid="{C0CDA960-CE06-4DE1-BF01-99A23B332AB7}"/>
    <cellStyle name="Normal 6 9 2 6" xfId="4538" xr:uid="{208CA97B-1AA0-49A9-855E-370C390B12C9}"/>
    <cellStyle name="Normal 6 9 2 6 2" xfId="12337" xr:uid="{894D3F4F-D54C-4708-94E3-7E70E3A4510D}"/>
    <cellStyle name="Normal 6 9 2 7" xfId="9158" xr:uid="{C6379B41-E67A-4042-9288-FB33CA8AFCD7}"/>
    <cellStyle name="Normal 6 9 2_3.10 Impairments" xfId="1355" xr:uid="{E918EBC1-2212-49B5-978E-0219E9023DCA}"/>
    <cellStyle name="Normal 6 9 3" xfId="787" xr:uid="{C12A1B2B-067F-4DC4-9E3F-3EF17434BE06}"/>
    <cellStyle name="Normal 6 9 3 2" xfId="1952" xr:uid="{B54964ED-CCB8-475D-BE49-C705F550F152}"/>
    <cellStyle name="Normal 6 9 3 2 2" xfId="5157" xr:uid="{E0A9C071-F794-4A78-ADC7-0853E7539AEE}"/>
    <cellStyle name="Normal 6 9 3 2 2 2" xfId="12948" xr:uid="{AF9AF841-A5FD-47CA-89D0-8EC4F210834A}"/>
    <cellStyle name="Normal 6 9 3 2 3" xfId="9918" xr:uid="{D7371513-257E-48AC-805F-057F42D7D421}"/>
    <cellStyle name="Normal 6 9 3 2_5.3 Investments associated cy" xfId="7198" xr:uid="{F23F825F-5A57-4CFD-B673-C5A67383FA47}"/>
    <cellStyle name="Normal 6 9 3 3" xfId="2762" xr:uid="{09E4B23C-4F7D-4D10-8A79-EED034539A1C}"/>
    <cellStyle name="Normal 6 9 3 3 2" xfId="5967" xr:uid="{EE0A3CA1-0390-4389-8228-D56AB10DAB88}"/>
    <cellStyle name="Normal 6 9 3 3 2 2" xfId="13757" xr:uid="{F00BA107-92A4-498C-9E21-B5135AB1CFD2}"/>
    <cellStyle name="Normal 6 9 3 3 3" xfId="10724" xr:uid="{059D8306-D28F-4020-B542-AAC1D3EDF3B4}"/>
    <cellStyle name="Normal 6 9 3 3_5.3 Investments associated cy" xfId="7199" xr:uid="{A5387888-081A-4076-A217-EF2AF2941B47}"/>
    <cellStyle name="Normal 6 9 3 4" xfId="3958" xr:uid="{3394E540-8AC5-4C07-A76B-1704F9A21173}"/>
    <cellStyle name="Normal 6 9 3 4 2" xfId="11882" xr:uid="{7A367D70-2463-4F79-BDAD-76B8C87CDA14}"/>
    <cellStyle name="Normal 6 9 3 5" xfId="4654" xr:uid="{F11E2785-E3D7-4118-A115-A663551B7F80}"/>
    <cellStyle name="Normal 6 9 3 5 2" xfId="12453" xr:uid="{466A7EF4-E934-470A-80CC-D6FA2EB4810D}"/>
    <cellStyle name="Normal 6 9 3 6" xfId="9418" xr:uid="{64BBC2C4-976B-4BFE-A46D-9D37CA4B7EC0}"/>
    <cellStyle name="Normal 6 9 3_3.10 Impairments" xfId="1357" xr:uid="{A19D99E8-F6AD-4FE5-B885-929E13A1DCC7}"/>
    <cellStyle name="Normal 6 9 4" xfId="1683" xr:uid="{8D0F640F-6484-444C-9A22-70EF9533CF54}"/>
    <cellStyle name="Normal 6 9 4 2" xfId="4888" xr:uid="{313C1C5F-0BA9-4140-8217-81FAE0F9BEBF}"/>
    <cellStyle name="Normal 6 9 4 2 2" xfId="12679" xr:uid="{511BC9E4-074D-4536-ACBB-4B6D3C62E0FB}"/>
    <cellStyle name="Normal 6 9 4 3" xfId="9649" xr:uid="{6C1371F7-6867-44D0-8DA3-0F19D16E0830}"/>
    <cellStyle name="Normal 6 9 4_5.3 Investments associated cy" xfId="7200" xr:uid="{7A37414F-73D5-4BCB-A7BA-FB13E85BE033}"/>
    <cellStyle name="Normal 6 9 5" xfId="2249" xr:uid="{5877A26B-8F64-4387-8774-E787E52B8BD3}"/>
    <cellStyle name="Normal 6 9 5 2" xfId="5454" xr:uid="{5A09FE96-07ED-410E-9A90-A9FDFB59D42B}"/>
    <cellStyle name="Normal 6 9 5 2 2" xfId="13244" xr:uid="{66048A71-1AE8-4A19-8E3D-5A392C4A50BE}"/>
    <cellStyle name="Normal 6 9 5 3" xfId="10211" xr:uid="{5963C678-16D4-421C-906A-2B7712C19AB0}"/>
    <cellStyle name="Normal 6 9 5_5.3 Investments associated cy" xfId="7201" xr:uid="{34A8B785-F560-41E9-B0CE-F99AD6CC5C37}"/>
    <cellStyle name="Normal 6 9 6" xfId="3438" xr:uid="{1E303683-5D4F-459F-A0CE-359861D53C40}"/>
    <cellStyle name="Normal 6 9 6 2" xfId="11372" xr:uid="{961579BE-8A85-4637-902F-9B65B4D170D1}"/>
    <cellStyle name="Normal 6 9 7" xfId="4444" xr:uid="{65EFC827-37E8-4911-9D44-0F3289A0EB2D}"/>
    <cellStyle name="Normal 6 9 7 2" xfId="12243" xr:uid="{EB19E45A-02AE-4693-976C-EDEAF46CDDDD}"/>
    <cellStyle name="Normal 6 9 8" xfId="8857" xr:uid="{D70D2BFA-CDC2-4584-8CE8-44DE72D64EAA}"/>
    <cellStyle name="Normal 6 9_3.10 Impairments" xfId="1354" xr:uid="{605FC79E-DDA9-41F9-B801-B175DA08FD82}"/>
    <cellStyle name="Normal 6_3.10 Impairments" xfId="1228" xr:uid="{D94E0AD2-F612-448E-8BA2-FE876D6941DE}"/>
    <cellStyle name="Normal 7" xfId="147" xr:uid="{C60412A9-F58D-467C-AE44-FD1A61EB0B33}"/>
    <cellStyle name="Normal 7 2" xfId="8542" xr:uid="{4BA68FB2-8497-45FF-AF3B-67E65DAF3C37}"/>
    <cellStyle name="Normal 8" xfId="148" xr:uid="{2217C04A-2931-4314-9B37-BA90F2072ADD}"/>
    <cellStyle name="Normal 8 10" xfId="306" xr:uid="{B19F27EE-76EC-4854-B359-2B9B0132F394}"/>
    <cellStyle name="Normal 8 10 2" xfId="610" xr:uid="{70D8F180-3409-4E96-BE09-AB6C041EB6E4}"/>
    <cellStyle name="Normal 8 10 2 2" xfId="906" xr:uid="{864F921E-1FCD-48A6-97EB-601C2B217872}"/>
    <cellStyle name="Normal 8 10 2 2 2" xfId="2071" xr:uid="{CA13D012-F59B-4EA3-9602-AAAC32229E41}"/>
    <cellStyle name="Normal 8 10 2 2 2 2" xfId="5276" xr:uid="{96D91CF8-7AD9-4378-8470-07AC8D853744}"/>
    <cellStyle name="Normal 8 10 2 2 2 2 2" xfId="13067" xr:uid="{F571F004-1689-4A92-88F5-679427E828A0}"/>
    <cellStyle name="Normal 8 10 2 2 2 3" xfId="10037" xr:uid="{A5321134-EAD4-4062-9031-BC8984D8103C}"/>
    <cellStyle name="Normal 8 10 2 2 2_5.3 Investments associated cy" xfId="7202" xr:uid="{CDBD84AE-654D-407E-90B4-E98BB5A5BDF4}"/>
    <cellStyle name="Normal 8 10 2 2 3" xfId="2881" xr:uid="{3BCD3E50-88A5-4CDB-997F-34DF0EF01F85}"/>
    <cellStyle name="Normal 8 10 2 2 3 2" xfId="6086" xr:uid="{84DFA82D-60E1-4BBA-B0E6-2AABBE314350}"/>
    <cellStyle name="Normal 8 10 2 2 3 2 2" xfId="13876" xr:uid="{ED487558-46E4-4AE1-AB0A-8658F82B8D4B}"/>
    <cellStyle name="Normal 8 10 2 2 3 3" xfId="10843" xr:uid="{88F017F0-C704-40AF-BB56-91F4D35A9F09}"/>
    <cellStyle name="Normal 8 10 2 2 3_5.3 Investments associated cy" xfId="7203" xr:uid="{6495559B-5F27-402C-96D8-7A2E6F22A398}"/>
    <cellStyle name="Normal 8 10 2 2 4" xfId="4077" xr:uid="{04EE3977-228E-41FD-B1D3-6A8B6304ECB1}"/>
    <cellStyle name="Normal 8 10 2 2 4 2" xfId="12001" xr:uid="{B4CC9BD8-31D4-40DF-9FC2-54115F085C03}"/>
    <cellStyle name="Normal 8 10 2 2 5" xfId="4773" xr:uid="{7829B5C1-116D-4397-8029-8F1463B55690}"/>
    <cellStyle name="Normal 8 10 2 2 5 2" xfId="12572" xr:uid="{89F3F54B-1ACF-45B4-BFA1-79E68A217901}"/>
    <cellStyle name="Normal 8 10 2 2 6" xfId="9537" xr:uid="{1F2BC764-0AFB-41ED-93CE-1C10759171B1}"/>
    <cellStyle name="Normal 8 10 2 2_3.10 Impairments" xfId="1361" xr:uid="{9DF86C94-EBC3-4537-8504-630A6E5E26E8}"/>
    <cellStyle name="Normal 8 10 2 3" xfId="1847" xr:uid="{1C696BBE-97C2-470E-83B5-245F6FF17ABE}"/>
    <cellStyle name="Normal 8 10 2 3 2" xfId="5052" xr:uid="{D5C3F6B4-746E-4E30-BA71-A670385CF4C9}"/>
    <cellStyle name="Normal 8 10 2 3 2 2" xfId="12843" xr:uid="{ABF7DD36-FD40-4749-B20F-C73F66F5F4DD}"/>
    <cellStyle name="Normal 8 10 2 3 3" xfId="9813" xr:uid="{9F111763-C29F-47A8-96B3-8F7F472273F1}"/>
    <cellStyle name="Normal 8 10 2 3_5.3 Investments associated cy" xfId="7204" xr:uid="{C5A2DC32-0331-465E-9803-D42509C9062E}"/>
    <cellStyle name="Normal 8 10 2 4" xfId="2597" xr:uid="{F4245E2D-C761-44D2-A89D-9F5255C241CA}"/>
    <cellStyle name="Normal 8 10 2 4 2" xfId="5802" xr:uid="{F7A7EA25-9CE2-49B3-A4A2-3ED5B475FA7C}"/>
    <cellStyle name="Normal 8 10 2 4 2 2" xfId="13592" xr:uid="{DB538D96-2D68-4EE5-89C6-47443721F2BE}"/>
    <cellStyle name="Normal 8 10 2 4 3" xfId="10559" xr:uid="{FA108993-60E0-4DE4-95A2-C4C425DBF8DF}"/>
    <cellStyle name="Normal 8 10 2 4_5.3 Investments associated cy" xfId="7205" xr:uid="{0392D1F1-07D9-4842-B75B-B001179EE343}"/>
    <cellStyle name="Normal 8 10 2 5" xfId="3794" xr:uid="{3A1902B2-4E70-4A6A-B75B-017BADDA772A}"/>
    <cellStyle name="Normal 8 10 2 5 2" xfId="11718" xr:uid="{B680AA64-3075-4BD3-90EA-D38ABF89BBE7}"/>
    <cellStyle name="Normal 8 10 2 6" xfId="4563" xr:uid="{7589EE95-5BDB-4D36-AB27-F160898ACCE7}"/>
    <cellStyle name="Normal 8 10 2 6 2" xfId="12362" xr:uid="{D72BC271-0612-41AA-95F6-E48A10F0E28C}"/>
    <cellStyle name="Normal 8 10 2 7" xfId="9241" xr:uid="{93A0BEC5-769F-4385-A860-AA3414FD942C}"/>
    <cellStyle name="Normal 8 10 2_3.10 Impairments" xfId="1360" xr:uid="{EBEA650D-8B44-4AAA-87F0-00A4FB162AA7}"/>
    <cellStyle name="Normal 8 10 3" xfId="812" xr:uid="{BE9FC6A5-DEFC-4AC8-AB98-7A959D19B462}"/>
    <cellStyle name="Normal 8 10 3 2" xfId="1977" xr:uid="{3D41554E-210B-482B-A87B-F0F664C130DB}"/>
    <cellStyle name="Normal 8 10 3 2 2" xfId="5182" xr:uid="{4947FC80-0381-48D0-B150-63E400FE260C}"/>
    <cellStyle name="Normal 8 10 3 2 2 2" xfId="12973" xr:uid="{58DC394E-070F-4923-B3CA-EFF226603BBB}"/>
    <cellStyle name="Normal 8 10 3 2 3" xfId="9943" xr:uid="{121777A8-1B5A-4F4C-B6DA-891F992EFB6C}"/>
    <cellStyle name="Normal 8 10 3 2_5.3 Investments associated cy" xfId="7206" xr:uid="{7FE51E55-6AEA-4ACE-A643-86942F6F5E80}"/>
    <cellStyle name="Normal 8 10 3 3" xfId="2787" xr:uid="{CF9CF02D-F5BF-4855-BAE0-8C3F53ABA545}"/>
    <cellStyle name="Normal 8 10 3 3 2" xfId="5992" xr:uid="{EA71E934-8DF8-4EC7-AF70-AF0C30AF590E}"/>
    <cellStyle name="Normal 8 10 3 3 2 2" xfId="13782" xr:uid="{81D5E628-4F5B-4ED3-AAEF-31EFEB270C25}"/>
    <cellStyle name="Normal 8 10 3 3 3" xfId="10749" xr:uid="{BBDDAD0C-68C1-4737-9B92-240D07F8BBC9}"/>
    <cellStyle name="Normal 8 10 3 3_5.3 Investments associated cy" xfId="7207" xr:uid="{71DB1239-D58F-4422-9B2B-8CFF80AD85E6}"/>
    <cellStyle name="Normal 8 10 3 4" xfId="3983" xr:uid="{EAF712AD-5403-488A-A2E6-CDB6A18A0192}"/>
    <cellStyle name="Normal 8 10 3 4 2" xfId="11907" xr:uid="{B41752C5-5ADD-40C4-B80D-9D55022F07D1}"/>
    <cellStyle name="Normal 8 10 3 5" xfId="4679" xr:uid="{C4A1EACD-85C5-4D34-96DE-F0AF3534872B}"/>
    <cellStyle name="Normal 8 10 3 5 2" xfId="12478" xr:uid="{F4440A35-75F7-444F-9C6C-C4806B390FC9}"/>
    <cellStyle name="Normal 8 10 3 6" xfId="9443" xr:uid="{0294E984-822A-476A-8E2D-05C5DB07C848}"/>
    <cellStyle name="Normal 8 10 3_3.10 Impairments" xfId="1362" xr:uid="{BBDA6DA4-724E-4C83-8B5C-C56EB0D41314}"/>
    <cellStyle name="Normal 8 10 4" xfId="1718" xr:uid="{6CC804F1-12E3-4E89-BC56-C1E09FD8A7B2}"/>
    <cellStyle name="Normal 8 10 4 2" xfId="4923" xr:uid="{E7E9ED0A-10C2-402F-973D-D0499D662B77}"/>
    <cellStyle name="Normal 8 10 4 2 2" xfId="12714" xr:uid="{B5EEA771-98E4-4E8A-8CD1-364F33B4CC3B}"/>
    <cellStyle name="Normal 8 10 4 3" xfId="9684" xr:uid="{73715035-1360-483E-9B06-D4964508C911}"/>
    <cellStyle name="Normal 8 10 4_5.3 Investments associated cy" xfId="7208" xr:uid="{DAB17DC5-7A9F-423F-B461-8BDCAC66237F}"/>
    <cellStyle name="Normal 8 10 5" xfId="2325" xr:uid="{CD139EA4-C6F3-4348-BB59-6F82F6850C49}"/>
    <cellStyle name="Normal 8 10 5 2" xfId="5530" xr:uid="{DDD3B2E5-02C1-4A0D-9CBC-FE20E2679BD5}"/>
    <cellStyle name="Normal 8 10 5 2 2" xfId="13320" xr:uid="{43281173-29D7-46C3-9E5B-8533D227E747}"/>
    <cellStyle name="Normal 8 10 5 3" xfId="10287" xr:uid="{65F160D2-1726-445D-A1DF-C3D67859A343}"/>
    <cellStyle name="Normal 8 10 5_5.3 Investments associated cy" xfId="7209" xr:uid="{91C9E0EA-56EB-4180-97C9-379ED51FB74D}"/>
    <cellStyle name="Normal 8 10 6" xfId="3519" xr:uid="{44784899-959D-4D8C-AB98-6BF34D7DB6F9}"/>
    <cellStyle name="Normal 8 10 6 2" xfId="11448" xr:uid="{F31D3B50-AEE2-45A4-99B7-1CEC4B286040}"/>
    <cellStyle name="Normal 8 10 7" xfId="4469" xr:uid="{6390DCD6-BDE1-4FF8-A1A3-B5B3FE4347E3}"/>
    <cellStyle name="Normal 8 10 7 2" xfId="12268" xr:uid="{007AC882-18EF-4521-890E-C25C4D95E663}"/>
    <cellStyle name="Normal 8 10 8" xfId="8940" xr:uid="{35977F5F-C9E2-40C4-B99A-33079129C271}"/>
    <cellStyle name="Normal 8 10_3.10 Impairments" xfId="1359" xr:uid="{DCB524F3-F912-4707-AC45-19B0138AF2C0}"/>
    <cellStyle name="Normal 8 11" xfId="312" xr:uid="{2CF9B1C3-E221-4F53-87B6-73965AC7DF23}"/>
    <cellStyle name="Normal 8 11 2" xfId="616" xr:uid="{A0C40C78-301A-4186-B4D2-44FDD65D4234}"/>
    <cellStyle name="Normal 8 11 2 2" xfId="912" xr:uid="{30949625-65A8-4FAC-B4B8-C767531E036A}"/>
    <cellStyle name="Normal 8 11 2 2 2" xfId="2077" xr:uid="{DCBF710A-1BD6-44B5-8D34-476574F00E1C}"/>
    <cellStyle name="Normal 8 11 2 2 2 2" xfId="5282" xr:uid="{049C7736-89E7-4E8A-9729-C5EB2867F839}"/>
    <cellStyle name="Normal 8 11 2 2 2 2 2" xfId="13073" xr:uid="{D85E7659-981B-4CE8-931F-FB94B5D4FE0A}"/>
    <cellStyle name="Normal 8 11 2 2 2 3" xfId="10043" xr:uid="{45C0FF17-931F-44A7-AE43-5CB1EB0DC275}"/>
    <cellStyle name="Normal 8 11 2 2 2_5.3 Investments associated cy" xfId="7210" xr:uid="{1CA3ADE4-1F0F-48D0-96D2-ACD3342AD020}"/>
    <cellStyle name="Normal 8 11 2 2 3" xfId="2887" xr:uid="{E52CE9AF-E0D5-4991-B126-4413E268B3EF}"/>
    <cellStyle name="Normal 8 11 2 2 3 2" xfId="6092" xr:uid="{D757E32B-B2CF-4ABB-8A5F-40708F8FEF54}"/>
    <cellStyle name="Normal 8 11 2 2 3 2 2" xfId="13882" xr:uid="{FEAD2071-BD2F-4E53-B05B-ACD42D40FF09}"/>
    <cellStyle name="Normal 8 11 2 2 3 3" xfId="10849" xr:uid="{6476F962-4FDA-497C-9FEC-13E7F9BC912A}"/>
    <cellStyle name="Normal 8 11 2 2 3_5.3 Investments associated cy" xfId="7211" xr:uid="{60345492-1B9B-4EC3-8594-4CD18F9D5A8E}"/>
    <cellStyle name="Normal 8 11 2 2 4" xfId="4083" xr:uid="{A34E8DE3-F887-451F-B10B-62E36A6C5343}"/>
    <cellStyle name="Normal 8 11 2 2 4 2" xfId="12007" xr:uid="{77DBEA53-9213-48EA-9598-AF0B1DBEA5EB}"/>
    <cellStyle name="Normal 8 11 2 2 5" xfId="4779" xr:uid="{3F62478C-743D-44E0-8D36-EA614BC29CE6}"/>
    <cellStyle name="Normal 8 11 2 2 5 2" xfId="12578" xr:uid="{49C38A4B-521F-46FB-BD66-A45FD8D3C127}"/>
    <cellStyle name="Normal 8 11 2 2 6" xfId="9543" xr:uid="{56F0FDF9-1814-4620-B63A-B2DF11BD3264}"/>
    <cellStyle name="Normal 8 11 2 2_3.10 Impairments" xfId="1365" xr:uid="{D2C5F7BA-AEB7-44AF-9F5A-72A4687294FD}"/>
    <cellStyle name="Normal 8 11 2 3" xfId="1853" xr:uid="{D16FA6B1-D386-469C-8196-1FA4FA8DE0B1}"/>
    <cellStyle name="Normal 8 11 2 3 2" xfId="5058" xr:uid="{9B220E3E-2E7D-44E6-9298-71E935E31C0D}"/>
    <cellStyle name="Normal 8 11 2 3 2 2" xfId="12849" xr:uid="{27313AB7-0DB1-42DE-BF03-5C3D72E1F229}"/>
    <cellStyle name="Normal 8 11 2 3 3" xfId="9819" xr:uid="{B417EF42-A04F-46F5-9E94-C2470C17ABF8}"/>
    <cellStyle name="Normal 8 11 2 3_5.3 Investments associated cy" xfId="7212" xr:uid="{E0742AA8-72D3-4306-976B-6AF6C32563DA}"/>
    <cellStyle name="Normal 8 11 2 4" xfId="2603" xr:uid="{9355C820-D0E4-41D2-A2E4-1B6AED9787B0}"/>
    <cellStyle name="Normal 8 11 2 4 2" xfId="5808" xr:uid="{3A9F693E-E6AE-43F6-87AC-17815B2607C9}"/>
    <cellStyle name="Normal 8 11 2 4 2 2" xfId="13598" xr:uid="{9BA9CDD5-B338-4D41-89FA-D358BF47678A}"/>
    <cellStyle name="Normal 8 11 2 4 3" xfId="10565" xr:uid="{69C753C1-276B-464C-9D27-11372E58A4C2}"/>
    <cellStyle name="Normal 8 11 2 4_5.3 Investments associated cy" xfId="7213" xr:uid="{09F0CBBB-B124-440B-894A-02B4CD2D73E1}"/>
    <cellStyle name="Normal 8 11 2 5" xfId="3800" xr:uid="{B8553743-7F15-41FA-ABE0-B8C6C8DE11E4}"/>
    <cellStyle name="Normal 8 11 2 5 2" xfId="11724" xr:uid="{A3703E08-59E9-4538-B47C-26A5BB1D5862}"/>
    <cellStyle name="Normal 8 11 2 6" xfId="4569" xr:uid="{9EBF77E8-96C7-445B-B60D-A44A1B80C578}"/>
    <cellStyle name="Normal 8 11 2 6 2" xfId="12368" xr:uid="{50A4C428-31EA-4B19-98D6-FC5994E69451}"/>
    <cellStyle name="Normal 8 11 2 7" xfId="9247" xr:uid="{7E3B3AD5-18B5-4DCC-B6EB-80C56BCBBDCA}"/>
    <cellStyle name="Normal 8 11 2_3.10 Impairments" xfId="1364" xr:uid="{69E4C0B3-EC94-4656-AEF6-E85A78EBFACE}"/>
    <cellStyle name="Normal 8 11 3" xfId="818" xr:uid="{28DA9509-DAAC-4A05-85E6-61D6C5A7D874}"/>
    <cellStyle name="Normal 8 11 3 2" xfId="1983" xr:uid="{5789C95A-69E1-4E7F-8752-99269D39C6EE}"/>
    <cellStyle name="Normal 8 11 3 2 2" xfId="5188" xr:uid="{73C038C4-4D62-4EF6-9CBB-1C2270EC91C0}"/>
    <cellStyle name="Normal 8 11 3 2 2 2" xfId="12979" xr:uid="{41397B93-A0D8-46B2-B287-F5A5C5364936}"/>
    <cellStyle name="Normal 8 11 3 2 3" xfId="9949" xr:uid="{92C02388-ABAE-4AEC-B6B1-5761E7BC573B}"/>
    <cellStyle name="Normal 8 11 3 2_5.3 Investments associated cy" xfId="7214" xr:uid="{531F937E-FAC9-4D02-A9EC-2FE4086D34C1}"/>
    <cellStyle name="Normal 8 11 3 3" xfId="2793" xr:uid="{E8BD6218-EF34-40DE-B5D1-62C7C16E1050}"/>
    <cellStyle name="Normal 8 11 3 3 2" xfId="5998" xr:uid="{A3A791EA-056B-46BF-B8E7-AAF1434AF649}"/>
    <cellStyle name="Normal 8 11 3 3 2 2" xfId="13788" xr:uid="{6860A8BC-14B4-4BE4-8619-9D4172F57980}"/>
    <cellStyle name="Normal 8 11 3 3 3" xfId="10755" xr:uid="{64562188-4F97-4D9A-901F-9634E063881F}"/>
    <cellStyle name="Normal 8 11 3 3_5.3 Investments associated cy" xfId="7215" xr:uid="{067E997E-32A3-455E-BF4A-CA0BF7CCDB8A}"/>
    <cellStyle name="Normal 8 11 3 4" xfId="3989" xr:uid="{66CB1D5D-A68A-40BC-8F1A-3FBF575B7267}"/>
    <cellStyle name="Normal 8 11 3 4 2" xfId="11913" xr:uid="{C22B2202-273A-47EB-A9C8-72C3C691A3DA}"/>
    <cellStyle name="Normal 8 11 3 5" xfId="4685" xr:uid="{54F98AFE-8A7B-4230-9212-E5270AA7EB90}"/>
    <cellStyle name="Normal 8 11 3 5 2" xfId="12484" xr:uid="{F2918593-26C3-4983-9BA8-73D0F51E32EF}"/>
    <cellStyle name="Normal 8 11 3 6" xfId="9449" xr:uid="{F9BFCDA5-2F4B-439D-9088-6F28624E7D55}"/>
    <cellStyle name="Normal 8 11 3_3.10 Impairments" xfId="1366" xr:uid="{6EB96581-3CE6-4C7C-B67D-ACF9A2252782}"/>
    <cellStyle name="Normal 8 11 4" xfId="1724" xr:uid="{18C5751A-0E1E-4B95-95AD-25C0993B06D0}"/>
    <cellStyle name="Normal 8 11 4 2" xfId="4929" xr:uid="{5EB325C3-E3F2-45B8-B5D5-A9737BEE7709}"/>
    <cellStyle name="Normal 8 11 4 2 2" xfId="12720" xr:uid="{D6018089-82DB-4DDA-801D-63E1B665DF27}"/>
    <cellStyle name="Normal 8 11 4 3" xfId="9690" xr:uid="{45A6C8F0-61FD-4549-9169-9BB531F158C9}"/>
    <cellStyle name="Normal 8 11 4_5.3 Investments associated cy" xfId="7216" xr:uid="{1FDD76E6-8FBC-4215-97B2-4FEC8653EE0C}"/>
    <cellStyle name="Normal 8 11 5" xfId="2331" xr:uid="{9EE76E37-52C0-439E-AFAB-FD854EF63465}"/>
    <cellStyle name="Normal 8 11 5 2" xfId="5536" xr:uid="{EC40AE23-7E0E-4B67-A380-18F94F4FC61F}"/>
    <cellStyle name="Normal 8 11 5 2 2" xfId="13326" xr:uid="{72C7A72E-912A-4DB4-94B9-37739E575E8E}"/>
    <cellStyle name="Normal 8 11 5 3" xfId="10293" xr:uid="{E510E25B-98E6-4C70-8DF4-35E04F61D7B6}"/>
    <cellStyle name="Normal 8 11 5_5.3 Investments associated cy" xfId="7217" xr:uid="{F9371AF6-F9CD-41A6-984A-08320EB4F022}"/>
    <cellStyle name="Normal 8 11 6" xfId="3525" xr:uid="{A86A08A4-964D-4D44-AA76-D300F84CFC50}"/>
    <cellStyle name="Normal 8 11 6 2" xfId="11454" xr:uid="{860CFFF6-B275-4E21-9698-D6323DEF4F38}"/>
    <cellStyle name="Normal 8 11 7" xfId="4475" xr:uid="{0BCD17F4-8E0F-47C1-97D2-3328DCB833CE}"/>
    <cellStyle name="Normal 8 11 7 2" xfId="12274" xr:uid="{0D1B85EB-A56E-48E7-A66D-3BA57D677F90}"/>
    <cellStyle name="Normal 8 11 8" xfId="8946" xr:uid="{7BE6D76A-175A-4040-9FDB-ADDCF19E3F62}"/>
    <cellStyle name="Normal 8 11_3.10 Impairments" xfId="1363" xr:uid="{3F6E55CF-E74E-47F0-8D6F-FBEAFEFADD56}"/>
    <cellStyle name="Normal 8 12" xfId="359" xr:uid="{9C9F330D-B5CD-470E-AD22-53E845FB8370}"/>
    <cellStyle name="Normal 8 12 2" xfId="663" xr:uid="{F591121A-B774-48EE-B3E2-90DFBAD199B7}"/>
    <cellStyle name="Normal 8 12 2 2" xfId="918" xr:uid="{7B365536-82A1-4F75-BDC8-45CB8DF1E6BE}"/>
    <cellStyle name="Normal 8 12 2 2 2" xfId="2083" xr:uid="{E66AC619-AC1A-4263-8B0B-F00E35A77E22}"/>
    <cellStyle name="Normal 8 12 2 2 2 2" xfId="5288" xr:uid="{E61674FF-53FD-417C-A6EF-33832D2F0645}"/>
    <cellStyle name="Normal 8 12 2 2 2 2 2" xfId="13079" xr:uid="{B6FF8ED6-1C66-42FD-9914-561CCA1BAF34}"/>
    <cellStyle name="Normal 8 12 2 2 2 3" xfId="10049" xr:uid="{5CEE1198-3412-449A-8BE4-048D7357BB2F}"/>
    <cellStyle name="Normal 8 12 2 2 2_5.3 Investments associated cy" xfId="7218" xr:uid="{5B5399BD-68C4-49E4-9708-2A8F1F45415F}"/>
    <cellStyle name="Normal 8 12 2 2 3" xfId="2893" xr:uid="{8AFC7936-394B-44FB-A104-650DD1040727}"/>
    <cellStyle name="Normal 8 12 2 2 3 2" xfId="6098" xr:uid="{EDC2407B-64A3-454E-AB8B-9134213EEE4B}"/>
    <cellStyle name="Normal 8 12 2 2 3 2 2" xfId="13888" xr:uid="{86D0E46E-8928-497A-AA7F-13523ABE57EC}"/>
    <cellStyle name="Normal 8 12 2 2 3 3" xfId="10855" xr:uid="{B8C90EA0-3DB1-474A-BC7A-750C0BA5A66B}"/>
    <cellStyle name="Normal 8 12 2 2 3_5.3 Investments associated cy" xfId="7219" xr:uid="{4C25E54C-CD48-4277-8B45-E02D3059CC81}"/>
    <cellStyle name="Normal 8 12 2 2 4" xfId="4089" xr:uid="{B4B8C094-15CF-4B63-BB95-F23FCD9A9D26}"/>
    <cellStyle name="Normal 8 12 2 2 4 2" xfId="12013" xr:uid="{29259D97-3FA0-439D-AEF3-EF28D61ABB32}"/>
    <cellStyle name="Normal 8 12 2 2 5" xfId="4785" xr:uid="{AD95359C-2E11-45A6-A97F-12D882FC1BAC}"/>
    <cellStyle name="Normal 8 12 2 2 5 2" xfId="12584" xr:uid="{E7CBA512-8C5F-40E1-AF1A-3EF83FFB4DA5}"/>
    <cellStyle name="Normal 8 12 2 2 6" xfId="9549" xr:uid="{DC835E60-BC5B-470B-903A-D4B9FA43DC1A}"/>
    <cellStyle name="Normal 8 12 2 2_3.10 Impairments" xfId="1369" xr:uid="{091849A3-A120-4416-82E3-8552B65C7331}"/>
    <cellStyle name="Normal 8 12 2 3" xfId="1864" xr:uid="{D18962EF-CBE6-466A-B797-7C24639C92B9}"/>
    <cellStyle name="Normal 8 12 2 3 2" xfId="5069" xr:uid="{5C59E174-6375-4F84-9B3F-BDBED1796416}"/>
    <cellStyle name="Normal 8 12 2 3 2 2" xfId="12860" xr:uid="{264C652A-D102-4A9A-82FA-4E9AD5DD6023}"/>
    <cellStyle name="Normal 8 12 2 3 3" xfId="9830" xr:uid="{B199B0B4-1285-4775-9EED-F70C474E22A4}"/>
    <cellStyle name="Normal 8 12 2 3_5.3 Investments associated cy" xfId="7220" xr:uid="{CA788B50-2B9C-4DE3-8BF3-D647E471C4D6}"/>
    <cellStyle name="Normal 8 12 2 4" xfId="2646" xr:uid="{27FB8D33-5E17-45C2-A006-E7FEF19A93DF}"/>
    <cellStyle name="Normal 8 12 2 4 2" xfId="5851" xr:uid="{BCB4387A-1096-4394-A967-70D1C2EC8880}"/>
    <cellStyle name="Normal 8 12 2 4 2 2" xfId="13641" xr:uid="{44C0E32D-5649-44BF-BBAA-46424E436B9A}"/>
    <cellStyle name="Normal 8 12 2 4 3" xfId="10608" xr:uid="{40643835-34FA-4474-8344-EA88C81EB2CD}"/>
    <cellStyle name="Normal 8 12 2 4_5.3 Investments associated cy" xfId="7221" xr:uid="{F07060A7-37CF-4C68-AFB6-F8B1AB027137}"/>
    <cellStyle name="Normal 8 12 2 5" xfId="3842" xr:uid="{B0C3F78E-0486-4B71-B8A2-07B0587FC5E7}"/>
    <cellStyle name="Normal 8 12 2 5 2" xfId="11766" xr:uid="{FD7B299B-96FA-4116-A5F1-354B98F224BC}"/>
    <cellStyle name="Normal 8 12 2 6" xfId="4575" xr:uid="{98058824-202C-46D8-BCDD-B3F858BCC1BF}"/>
    <cellStyle name="Normal 8 12 2 6 2" xfId="12374" xr:uid="{7D52E2AC-32F7-46FA-B91E-D741BB5D8D8C}"/>
    <cellStyle name="Normal 8 12 2 7" xfId="9294" xr:uid="{1ADB42F9-5E8A-42F9-A6E6-F397A7E9D201}"/>
    <cellStyle name="Normal 8 12 2_3.10 Impairments" xfId="1368" xr:uid="{82E28BDC-EAAB-477D-98B8-DC37D396A1A0}"/>
    <cellStyle name="Normal 8 12 3" xfId="824" xr:uid="{2C4C3C50-45E3-49CE-999A-57B7CC9F8147}"/>
    <cellStyle name="Normal 8 12 3 2" xfId="1989" xr:uid="{63600278-9CB5-41E7-AE1E-AAE4C2AFDAA0}"/>
    <cellStyle name="Normal 8 12 3 2 2" xfId="5194" xr:uid="{5B6A2C6A-4D9B-436B-9E32-D1CB017C0521}"/>
    <cellStyle name="Normal 8 12 3 2 2 2" xfId="12985" xr:uid="{13A2C34B-4D03-41E2-9EB4-685185FB8398}"/>
    <cellStyle name="Normal 8 12 3 2 3" xfId="9955" xr:uid="{AD93F77D-E92E-495B-8F67-3E2A6CC6A7FB}"/>
    <cellStyle name="Normal 8 12 3 2_5.3 Investments associated cy" xfId="7222" xr:uid="{F64C2535-8163-46F6-B3D6-8DA3EAEFD4AF}"/>
    <cellStyle name="Normal 8 12 3 3" xfId="2799" xr:uid="{5C21CF21-10F8-4183-881E-914CEEA54FDE}"/>
    <cellStyle name="Normal 8 12 3 3 2" xfId="6004" xr:uid="{FAD5829E-6AD7-44E9-A5C4-8B311636C231}"/>
    <cellStyle name="Normal 8 12 3 3 2 2" xfId="13794" xr:uid="{64261B1B-3054-4A33-B751-0D5D8AB9BD1C}"/>
    <cellStyle name="Normal 8 12 3 3 3" xfId="10761" xr:uid="{6B7E3080-EA1D-4FAA-A393-BC2C3A65D630}"/>
    <cellStyle name="Normal 8 12 3 3_5.3 Investments associated cy" xfId="7223" xr:uid="{828DA27D-62FD-472A-8FE1-38CE48117925}"/>
    <cellStyle name="Normal 8 12 3 4" xfId="3995" xr:uid="{7358A493-7730-4921-B7D2-7DD1409AF841}"/>
    <cellStyle name="Normal 8 12 3 4 2" xfId="11919" xr:uid="{FB3934F8-065C-4885-90AD-1419EAB8510E}"/>
    <cellStyle name="Normal 8 12 3 5" xfId="4691" xr:uid="{16358C8B-7762-4451-B253-4478BFA90CA9}"/>
    <cellStyle name="Normal 8 12 3 5 2" xfId="12490" xr:uid="{A7E83A04-9896-4A26-BD0D-369DF2DB0C67}"/>
    <cellStyle name="Normal 8 12 3 6" xfId="9455" xr:uid="{7FD0FE89-D42B-4AD3-887F-B9385AB268AC}"/>
    <cellStyle name="Normal 8 12 3_3.10 Impairments" xfId="1370" xr:uid="{63266058-7D1C-4235-8847-783A071610F2}"/>
    <cellStyle name="Normal 8 12 4" xfId="1735" xr:uid="{EAAD27D8-7B00-4560-8A31-B5F989AB8D7B}"/>
    <cellStyle name="Normal 8 12 4 2" xfId="4940" xr:uid="{51216C3C-5223-4B2A-9806-422A9DC2D9AB}"/>
    <cellStyle name="Normal 8 12 4 2 2" xfId="12731" xr:uid="{270E427E-6599-42F5-AEDA-5F8986C6EE07}"/>
    <cellStyle name="Normal 8 12 4 3" xfId="9701" xr:uid="{9382A2F2-31F5-47E3-B6E3-B53F3206E0E2}"/>
    <cellStyle name="Normal 8 12 4_5.3 Investments associated cy" xfId="7224" xr:uid="{7753DAC6-9A7A-40A0-A069-7DD5D44E35A3}"/>
    <cellStyle name="Normal 8 12 5" xfId="2373" xr:uid="{996BF7DC-AA02-4525-B302-80F1C19D5E96}"/>
    <cellStyle name="Normal 8 12 5 2" xfId="5578" xr:uid="{F7E24E84-47F3-4072-A071-6895CFABE708}"/>
    <cellStyle name="Normal 8 12 5 2 2" xfId="13368" xr:uid="{FC32CEEA-5F53-4CBF-907A-2F0333ED52CC}"/>
    <cellStyle name="Normal 8 12 5 3" xfId="10335" xr:uid="{F9ED38B6-D539-4C27-83EC-6612D6991580}"/>
    <cellStyle name="Normal 8 12 5_5.3 Investments associated cy" xfId="7225" xr:uid="{3E156CAF-A3D8-4ABB-B77E-92877ED1DFF9}"/>
    <cellStyle name="Normal 8 12 6" xfId="3570" xr:uid="{96FA65FA-E598-48AA-90DA-0B481D516DB4}"/>
    <cellStyle name="Normal 8 12 6 2" xfId="11497" xr:uid="{FEB9314E-8CDF-43BA-AB12-572D2A887B34}"/>
    <cellStyle name="Normal 8 12 7" xfId="4481" xr:uid="{296F9B01-4F1F-484E-96D3-11D23FC9036A}"/>
    <cellStyle name="Normal 8 12 7 2" xfId="12280" xr:uid="{A8D371E7-2B7C-4B57-A3CB-0FD1A9CA2D1F}"/>
    <cellStyle name="Normal 8 12 8" xfId="8993" xr:uid="{B7E771E7-2708-499F-9443-6EF6DDE78613}"/>
    <cellStyle name="Normal 8 12_3.10 Impairments" xfId="1367" xr:uid="{056D8A6E-94FA-4D11-907B-F7DF76F0C320}"/>
    <cellStyle name="Normal 8 13" xfId="393" xr:uid="{352CF3C6-ADE0-49DA-8410-40C64FF3137E}"/>
    <cellStyle name="Normal 8 13 2" xfId="697" xr:uid="{7DCDDD6B-A23C-492F-BED2-5F41A1426A6A}"/>
    <cellStyle name="Normal 8 13 2 2" xfId="924" xr:uid="{98FAE7DC-432F-4076-AF15-7411EFAE5205}"/>
    <cellStyle name="Normal 8 13 2 2 2" xfId="2089" xr:uid="{FEC0177B-22EA-4BA9-9F6C-B172B7960963}"/>
    <cellStyle name="Normal 8 13 2 2 2 2" xfId="5294" xr:uid="{346AE81A-0B40-4C38-9589-846A5D890A06}"/>
    <cellStyle name="Normal 8 13 2 2 2 2 2" xfId="13085" xr:uid="{C35BF29B-A74E-4A4A-822E-4CA8BB92CB5D}"/>
    <cellStyle name="Normal 8 13 2 2 2 3" xfId="10055" xr:uid="{7ED8EC16-C72A-4C8E-BB57-F429CEAB6522}"/>
    <cellStyle name="Normal 8 13 2 2 2_5.3 Investments associated cy" xfId="7226" xr:uid="{FA6795E3-2082-4D70-9944-1ED0CF48733B}"/>
    <cellStyle name="Normal 8 13 2 2 3" xfId="2899" xr:uid="{2A627F63-2069-4AC7-B765-310BA5338319}"/>
    <cellStyle name="Normal 8 13 2 2 3 2" xfId="6104" xr:uid="{99E3E7CA-3209-485C-9112-665E538115F3}"/>
    <cellStyle name="Normal 8 13 2 2 3 2 2" xfId="13894" xr:uid="{DCCBEC07-32C7-4E14-AD18-C16F1023DF6C}"/>
    <cellStyle name="Normal 8 13 2 2 3 3" xfId="10861" xr:uid="{46F1ED3D-FA8B-48D0-990C-B33245D0CBCA}"/>
    <cellStyle name="Normal 8 13 2 2 3_5.3 Investments associated cy" xfId="7227" xr:uid="{3365AEBF-93BE-4E7A-841C-D9B7EF958EFF}"/>
    <cellStyle name="Normal 8 13 2 2 4" xfId="4095" xr:uid="{EE299232-5153-4BB2-89AA-99C2E7B98CA6}"/>
    <cellStyle name="Normal 8 13 2 2 4 2" xfId="12019" xr:uid="{E2D5797E-3C58-40B2-88E0-46428D5AC644}"/>
    <cellStyle name="Normal 8 13 2 2 5" xfId="4791" xr:uid="{7727F559-094E-4D1A-B070-BA125342FF45}"/>
    <cellStyle name="Normal 8 13 2 2 5 2" xfId="12590" xr:uid="{E6E72FC3-17FC-4EC7-9A8C-59CD9F3C4A5B}"/>
    <cellStyle name="Normal 8 13 2 2 6" xfId="9555" xr:uid="{5256AA19-D0BF-4C42-BB06-39CBCF8B3A7D}"/>
    <cellStyle name="Normal 8 13 2 2_3.10 Impairments" xfId="1373" xr:uid="{0035A841-BFE3-4489-AD8A-525F2F32EDEC}"/>
    <cellStyle name="Normal 8 13 2 3" xfId="1877" xr:uid="{E1A14A3B-7F95-4D16-9EC1-FE1E5D9D7E88}"/>
    <cellStyle name="Normal 8 13 2 3 2" xfId="5082" xr:uid="{51B478D9-815A-42BE-BEFF-B08F4A65B2C1}"/>
    <cellStyle name="Normal 8 13 2 3 2 2" xfId="12873" xr:uid="{F3DD317A-DC93-4DD5-9B2B-17DAE6F634F0}"/>
    <cellStyle name="Normal 8 13 2 3 3" xfId="9843" xr:uid="{31B32BD3-3995-4FF7-A4B3-C8F3B071AD62}"/>
    <cellStyle name="Normal 8 13 2 3_5.3 Investments associated cy" xfId="7228" xr:uid="{363F91C1-CA8C-4436-9782-77C990998016}"/>
    <cellStyle name="Normal 8 13 2 4" xfId="2674" xr:uid="{E6D75897-BA27-4650-870A-376C671DA563}"/>
    <cellStyle name="Normal 8 13 2 4 2" xfId="5879" xr:uid="{15A2E05B-D943-46AA-BC36-01B8140EA73D}"/>
    <cellStyle name="Normal 8 13 2 4 2 2" xfId="13669" xr:uid="{EE2A1633-61EC-4473-9E13-EC7BE6A34E48}"/>
    <cellStyle name="Normal 8 13 2 4 3" xfId="10636" xr:uid="{6C222960-8B14-43C4-8620-D2C1F3925CE0}"/>
    <cellStyle name="Normal 8 13 2 4_5.3 Investments associated cy" xfId="7229" xr:uid="{925A2183-9E2B-4F39-AD0B-2AFB04A47747}"/>
    <cellStyle name="Normal 8 13 2 5" xfId="3870" xr:uid="{8728B18A-A8D0-4106-A34C-DBA4237A46A4}"/>
    <cellStyle name="Normal 8 13 2 5 2" xfId="11794" xr:uid="{C082681C-0BE6-46C5-A891-5B897541D0B4}"/>
    <cellStyle name="Normal 8 13 2 6" xfId="4581" xr:uid="{316B2E66-0170-49DD-AC10-DB71FF16133F}"/>
    <cellStyle name="Normal 8 13 2 6 2" xfId="12380" xr:uid="{9D3EAE92-CB32-47B4-B26D-AD0184F75B04}"/>
    <cellStyle name="Normal 8 13 2 7" xfId="9328" xr:uid="{949C4512-1F46-40F0-8553-2AF0556C9E23}"/>
    <cellStyle name="Normal 8 13 2_3.10 Impairments" xfId="1372" xr:uid="{BEC33DDB-8458-4F25-885D-72F3264D35D3}"/>
    <cellStyle name="Normal 8 13 3" xfId="830" xr:uid="{C6054FD3-42D8-4399-8F78-AB4289A09B3E}"/>
    <cellStyle name="Normal 8 13 3 2" xfId="1995" xr:uid="{6B906EE8-2D36-4DC7-95DB-37191A828B7F}"/>
    <cellStyle name="Normal 8 13 3 2 2" xfId="5200" xr:uid="{2A7C001F-466B-47C8-8AC3-EDBBA23DC7F1}"/>
    <cellStyle name="Normal 8 13 3 2 2 2" xfId="12991" xr:uid="{2F2CE5E2-2D62-4543-8CAD-197C1CC02CB1}"/>
    <cellStyle name="Normal 8 13 3 2 3" xfId="9961" xr:uid="{F2C468E4-2B92-4ACD-9B2F-44E14CE2433B}"/>
    <cellStyle name="Normal 8 13 3 2_5.3 Investments associated cy" xfId="7230" xr:uid="{7F0AADF3-8319-4B81-B362-C3E5948271DA}"/>
    <cellStyle name="Normal 8 13 3 3" xfId="2805" xr:uid="{AD48A925-7AEA-4306-8B6B-851CA49F11DF}"/>
    <cellStyle name="Normal 8 13 3 3 2" xfId="6010" xr:uid="{CF63E3F3-9538-4D3A-8FD4-F9309BADDCB4}"/>
    <cellStyle name="Normal 8 13 3 3 2 2" xfId="13800" xr:uid="{A67E3D7C-3B03-41B4-91B5-E84912AFCAF7}"/>
    <cellStyle name="Normal 8 13 3 3 3" xfId="10767" xr:uid="{22B38673-6C3D-4C9C-AA23-AABB4DB1A538}"/>
    <cellStyle name="Normal 8 13 3 3_5.3 Investments associated cy" xfId="7231" xr:uid="{D57CF038-2B5E-444D-B338-01B626F13252}"/>
    <cellStyle name="Normal 8 13 3 4" xfId="4001" xr:uid="{82288B44-82B0-481A-9F9D-FA3950165452}"/>
    <cellStyle name="Normal 8 13 3 4 2" xfId="11925" xr:uid="{9E3ABE90-09C6-4CF2-9649-629651410C0F}"/>
    <cellStyle name="Normal 8 13 3 5" xfId="4697" xr:uid="{662220C6-44E9-4BF3-9114-50044D3D3B3C}"/>
    <cellStyle name="Normal 8 13 3 5 2" xfId="12496" xr:uid="{4AB84924-969F-4AA2-97B0-AFCBB2AE58F7}"/>
    <cellStyle name="Normal 8 13 3 6" xfId="9461" xr:uid="{952BD1A2-C95C-4077-B4C5-600459FBB635}"/>
    <cellStyle name="Normal 8 13 3_3.10 Impairments" xfId="1374" xr:uid="{A2610595-92A2-497F-AFD5-DB6EBA2A6BFD}"/>
    <cellStyle name="Normal 8 13 4" xfId="1748" xr:uid="{0C9DB332-138F-4E9E-A87C-EB61333B253B}"/>
    <cellStyle name="Normal 8 13 4 2" xfId="4953" xr:uid="{BC75860C-4A9A-43FE-A1BC-853B800C0949}"/>
    <cellStyle name="Normal 8 13 4 2 2" xfId="12744" xr:uid="{2DEC9032-52BC-42A4-AAAF-FAF2F622590A}"/>
    <cellStyle name="Normal 8 13 4 3" xfId="9714" xr:uid="{D06C8CFD-DACB-4868-B33E-41885FF6E139}"/>
    <cellStyle name="Normal 8 13 4_5.3 Investments associated cy" xfId="7232" xr:uid="{4CF050E7-ABE3-48BB-9BE2-D71A18CCCBD3}"/>
    <cellStyle name="Normal 8 13 5" xfId="2402" xr:uid="{4523FF42-ED88-4294-ABC5-3035033D19BE}"/>
    <cellStyle name="Normal 8 13 5 2" xfId="5607" xr:uid="{F5BE3AA5-85F8-4AD0-BFFC-EB1BBA5281E3}"/>
    <cellStyle name="Normal 8 13 5 2 2" xfId="13397" xr:uid="{12DBBF60-2585-4A81-9558-58B6F6B35E9B}"/>
    <cellStyle name="Normal 8 13 5 3" xfId="10364" xr:uid="{BC904758-598B-4659-8491-33424D33511F}"/>
    <cellStyle name="Normal 8 13 5_5.3 Investments associated cy" xfId="7233" xr:uid="{DF5231B4-6CA8-4B6D-A219-936D26AF94E1}"/>
    <cellStyle name="Normal 8 13 6" xfId="3598" xr:uid="{AF44508C-DF81-4BDB-9138-EC6E542D77F3}"/>
    <cellStyle name="Normal 8 13 6 2" xfId="11524" xr:uid="{41F7489D-08A4-4FDD-BCA0-A3FEEC3BECC8}"/>
    <cellStyle name="Normal 8 13 7" xfId="4487" xr:uid="{8F56D011-C953-42BF-8637-8511AEB8A3CE}"/>
    <cellStyle name="Normal 8 13 7 2" xfId="12286" xr:uid="{8156D375-A05F-4935-A75F-05D9508027EA}"/>
    <cellStyle name="Normal 8 13 8" xfId="9027" xr:uid="{E6A59598-2D47-47E8-991C-5DC597E7C8AA}"/>
    <cellStyle name="Normal 8 13_3.10 Impairments" xfId="1371" xr:uid="{2AAC7A12-E679-4AEE-BC39-D261373DEC2F}"/>
    <cellStyle name="Normal 8 14" xfId="408" xr:uid="{F73AC6E6-5C99-43DD-9412-7F9ECCAC335C}"/>
    <cellStyle name="Normal 8 14 2" xfId="712" xr:uid="{CB659167-2244-4C82-AEB8-9E6E5D9440CE}"/>
    <cellStyle name="Normal 8 14 2 2" xfId="930" xr:uid="{0F4E0961-340B-4FCA-A8B0-5D1A398CFE03}"/>
    <cellStyle name="Normal 8 14 2 2 2" xfId="2095" xr:uid="{E2E348D5-1E82-4352-B5B2-72AAD8425E51}"/>
    <cellStyle name="Normal 8 14 2 2 2 2" xfId="5300" xr:uid="{DDA18C28-231E-42C8-80E1-CBB10A6817D5}"/>
    <cellStyle name="Normal 8 14 2 2 2 2 2" xfId="13091" xr:uid="{346E8A1A-5C77-4DDC-AC0B-D04C34277E09}"/>
    <cellStyle name="Normal 8 14 2 2 2 3" xfId="10061" xr:uid="{96382180-13B5-411D-86F1-AF352F931B8C}"/>
    <cellStyle name="Normal 8 14 2 2 2_5.3 Investments associated cy" xfId="7234" xr:uid="{E2EC2888-5202-41BF-AACF-1B7785CBDE03}"/>
    <cellStyle name="Normal 8 14 2 2 3" xfId="2905" xr:uid="{2BC1B060-9DC1-48B1-8157-AD8477128F93}"/>
    <cellStyle name="Normal 8 14 2 2 3 2" xfId="6110" xr:uid="{2711B66B-DDDB-4731-A990-6587AC0C8ABB}"/>
    <cellStyle name="Normal 8 14 2 2 3 2 2" xfId="13900" xr:uid="{C63B5FA5-726C-4DE8-9547-E2B117E0DFBB}"/>
    <cellStyle name="Normal 8 14 2 2 3 3" xfId="10867" xr:uid="{6972B21E-15E1-483B-BFB9-7E144B7D133C}"/>
    <cellStyle name="Normal 8 14 2 2 3_5.3 Investments associated cy" xfId="7235" xr:uid="{AC5ADE73-3F10-40B2-8137-4847B391AC73}"/>
    <cellStyle name="Normal 8 14 2 2 4" xfId="4101" xr:uid="{E0B707E6-C5C7-4BC4-B9EC-C38BE4A68909}"/>
    <cellStyle name="Normal 8 14 2 2 4 2" xfId="12025" xr:uid="{A37C00AA-BBBE-4FA2-B7E2-D40569272F41}"/>
    <cellStyle name="Normal 8 14 2 2 5" xfId="4797" xr:uid="{73AB31E5-F761-45EE-B146-3AA8E3E7DD31}"/>
    <cellStyle name="Normal 8 14 2 2 5 2" xfId="12596" xr:uid="{2DE1D11E-BA90-465B-9BDF-91A68CBC6545}"/>
    <cellStyle name="Normal 8 14 2 2 6" xfId="9561" xr:uid="{6FF652FF-E584-44E8-97BE-FE19E5DEDA90}"/>
    <cellStyle name="Normal 8 14 2 2_3.10 Impairments" xfId="1377" xr:uid="{E403275A-B8CC-4565-B64F-3D9B22664165}"/>
    <cellStyle name="Normal 8 14 2 3" xfId="1885" xr:uid="{5A79920B-47C9-4B45-8CBE-B153941DE6EA}"/>
    <cellStyle name="Normal 8 14 2 3 2" xfId="5090" xr:uid="{8C5C4956-7A5A-4105-B2E8-0822B68C0BF6}"/>
    <cellStyle name="Normal 8 14 2 3 2 2" xfId="12881" xr:uid="{B475BAAD-9E6A-4F46-B699-52B81BA693D1}"/>
    <cellStyle name="Normal 8 14 2 3 3" xfId="9851" xr:uid="{1AB47C7F-EB80-49E2-AA27-3F7DB0372B22}"/>
    <cellStyle name="Normal 8 14 2 3_5.3 Investments associated cy" xfId="7236" xr:uid="{1DC09CE8-25D0-4B12-9027-679A8239D47B}"/>
    <cellStyle name="Normal 8 14 2 4" xfId="2687" xr:uid="{5022C4F8-2EF5-48A3-9ECB-45F12BC45316}"/>
    <cellStyle name="Normal 8 14 2 4 2" xfId="5892" xr:uid="{9B497222-ACDA-4F6B-8DB3-C036B276A93F}"/>
    <cellStyle name="Normal 8 14 2 4 2 2" xfId="13682" xr:uid="{64171B84-89F2-4805-A3CC-48C287F542D0}"/>
    <cellStyle name="Normal 8 14 2 4 3" xfId="10649" xr:uid="{9BC149AF-4965-4DD4-A9EC-B3D0FF904D87}"/>
    <cellStyle name="Normal 8 14 2 4_5.3 Investments associated cy" xfId="7237" xr:uid="{6DF07A21-73BE-4421-9741-2BCAF2E5F96A}"/>
    <cellStyle name="Normal 8 14 2 5" xfId="3883" xr:uid="{B8A52F67-9553-46D7-A6ED-C9112B246922}"/>
    <cellStyle name="Normal 8 14 2 5 2" xfId="11807" xr:uid="{085F9611-FB3B-42F4-BE34-623010CACE25}"/>
    <cellStyle name="Normal 8 14 2 6" xfId="4587" xr:uid="{33D326FA-0763-498E-B89E-56D596C32A9A}"/>
    <cellStyle name="Normal 8 14 2 6 2" xfId="12386" xr:uid="{209E1E59-3F87-4194-BA08-230A8C274E17}"/>
    <cellStyle name="Normal 8 14 2 7" xfId="9343" xr:uid="{2BBA3388-9A15-4BAF-8A86-AE1DE8F1B2B5}"/>
    <cellStyle name="Normal 8 14 2_3.10 Impairments" xfId="1376" xr:uid="{E1870AC4-4202-42F5-9E02-664EB77E2E2C}"/>
    <cellStyle name="Normal 8 14 3" xfId="836" xr:uid="{BB5DCB01-1EB1-4237-8149-1F264BD3A7F3}"/>
    <cellStyle name="Normal 8 14 3 2" xfId="2001" xr:uid="{4F8CF304-8D71-4A4F-B3D4-D3D694BA862F}"/>
    <cellStyle name="Normal 8 14 3 2 2" xfId="5206" xr:uid="{A14FCE8E-37C0-445B-BB4A-E6ECFFB23BB9}"/>
    <cellStyle name="Normal 8 14 3 2 2 2" xfId="12997" xr:uid="{F1FE7D58-B55A-4564-B05B-6B963BD13DDB}"/>
    <cellStyle name="Normal 8 14 3 2 3" xfId="9967" xr:uid="{4CE4B6D6-AE87-4FCE-805D-41B21BA08396}"/>
    <cellStyle name="Normal 8 14 3 2_5.3 Investments associated cy" xfId="7238" xr:uid="{07B1751A-BBDF-4632-B0C7-5266AA7C9A15}"/>
    <cellStyle name="Normal 8 14 3 3" xfId="2811" xr:uid="{E5459F6C-B672-4824-824D-BED80CC3317E}"/>
    <cellStyle name="Normal 8 14 3 3 2" xfId="6016" xr:uid="{C83F37BA-FB78-4090-BE5B-3905AA1CD7B6}"/>
    <cellStyle name="Normal 8 14 3 3 2 2" xfId="13806" xr:uid="{FAF1B039-0470-417A-AB7D-AA8A7276B517}"/>
    <cellStyle name="Normal 8 14 3 3 3" xfId="10773" xr:uid="{32124C5D-20E3-41FA-818E-B20A86A66493}"/>
    <cellStyle name="Normal 8 14 3 3_5.3 Investments associated cy" xfId="7239" xr:uid="{90CC796C-6135-4B71-81D3-DCAE60C4C851}"/>
    <cellStyle name="Normal 8 14 3 4" xfId="4007" xr:uid="{36B24111-E3DE-4A99-880D-7B18D6900AFD}"/>
    <cellStyle name="Normal 8 14 3 4 2" xfId="11931" xr:uid="{1A7D87D8-5CED-475B-80F6-C8E225D9F4D6}"/>
    <cellStyle name="Normal 8 14 3 5" xfId="4703" xr:uid="{937249A0-07F3-4005-9F12-BAACC38A439D}"/>
    <cellStyle name="Normal 8 14 3 5 2" xfId="12502" xr:uid="{7585A6D1-F249-4E84-9B06-F7D0605CD98C}"/>
    <cellStyle name="Normal 8 14 3 6" xfId="9467" xr:uid="{ADFABD26-5B55-458C-9AF1-757670BE52F9}"/>
    <cellStyle name="Normal 8 14 3_3.10 Impairments" xfId="1378" xr:uid="{EB3D5D5E-5AB2-4251-85F1-1A70BC8AC965}"/>
    <cellStyle name="Normal 8 14 4" xfId="1756" xr:uid="{924E5BF9-68B3-48F3-9FDE-2AE795CB65AD}"/>
    <cellStyle name="Normal 8 14 4 2" xfId="4961" xr:uid="{6B885896-A29B-45CC-86D7-1448A21FD155}"/>
    <cellStyle name="Normal 8 14 4 2 2" xfId="12752" xr:uid="{48AD94EE-7FF3-4098-9CE2-1EB6B57033EE}"/>
    <cellStyle name="Normal 8 14 4 3" xfId="9722" xr:uid="{B67C7274-FF9A-439E-B3C7-4C9421289F01}"/>
    <cellStyle name="Normal 8 14 4_5.3 Investments associated cy" xfId="7240" xr:uid="{63D029CD-52FC-4490-ABE2-2E4422F72BA1}"/>
    <cellStyle name="Normal 8 14 5" xfId="2415" xr:uid="{748CB403-1ADD-4602-A301-B48559F1DC83}"/>
    <cellStyle name="Normal 8 14 5 2" xfId="5620" xr:uid="{B7107DD0-4BCB-4142-AE57-5281468F411F}"/>
    <cellStyle name="Normal 8 14 5 2 2" xfId="13410" xr:uid="{41495902-F0E6-4813-8E0A-42868DEA503E}"/>
    <cellStyle name="Normal 8 14 5 3" xfId="10377" xr:uid="{254A0B71-20FF-46BA-B55B-98434F22AC9B}"/>
    <cellStyle name="Normal 8 14 5_5.3 Investments associated cy" xfId="7241" xr:uid="{1243FA6C-58DB-4AB3-9F78-C39713B05AF5}"/>
    <cellStyle name="Normal 8 14 6" xfId="3611" xr:uid="{0DCF3676-2AD0-4FFE-99D8-D2DFA35C506E}"/>
    <cellStyle name="Normal 8 14 6 2" xfId="11537" xr:uid="{6E11F943-182E-4ADE-A890-6D9937DC905A}"/>
    <cellStyle name="Normal 8 14 7" xfId="4493" xr:uid="{5CDC1F45-635D-4631-827A-186CA6961411}"/>
    <cellStyle name="Normal 8 14 7 2" xfId="12292" xr:uid="{C8483C68-EBEA-4C41-B436-D43267CF225B}"/>
    <cellStyle name="Normal 8 14 8" xfId="9042" xr:uid="{341FC8F7-B35B-4078-B761-7819731998BF}"/>
    <cellStyle name="Normal 8 14_3.10 Impairments" xfId="1375" xr:uid="{EB0F78B6-73FA-4A32-BAC6-614C9BAB348B}"/>
    <cellStyle name="Normal 8 15" xfId="453" xr:uid="{B661B187-B1A8-450A-BDEC-FC26A12E2881}"/>
    <cellStyle name="Normal 8 15 2" xfId="852" xr:uid="{8C6C6494-200C-434C-BC43-72BE6610A6E8}"/>
    <cellStyle name="Normal 8 15 2 2" xfId="2017" xr:uid="{09C6F4A2-8605-4E9E-9801-02B87CD79122}"/>
    <cellStyle name="Normal 8 15 2 2 2" xfId="5222" xr:uid="{88D851BE-1FE7-4A6B-9E34-E0CCE40BA742}"/>
    <cellStyle name="Normal 8 15 2 2 2 2" xfId="13013" xr:uid="{27715F98-737B-4167-AB6F-FB06C2E98C0A}"/>
    <cellStyle name="Normal 8 15 2 2 3" xfId="9983" xr:uid="{A70077F7-9E55-4A33-A70A-82708C991671}"/>
    <cellStyle name="Normal 8 15 2 2_5.3 Investments associated cy" xfId="7242" xr:uid="{7D4196C8-5CA1-4ED3-9141-D80AD9D0C67F}"/>
    <cellStyle name="Normal 8 15 2 3" xfId="2827" xr:uid="{15800317-3317-43C1-AAC9-DCEAD4537B60}"/>
    <cellStyle name="Normal 8 15 2 3 2" xfId="6032" xr:uid="{47B3C579-0757-4F14-BE61-84492D000224}"/>
    <cellStyle name="Normal 8 15 2 3 2 2" xfId="13822" xr:uid="{78363F36-6CE3-4E5A-9F1A-E106DF3258AE}"/>
    <cellStyle name="Normal 8 15 2 3 3" xfId="10789" xr:uid="{5CA658A5-B4AC-4354-B95B-7E46454407CC}"/>
    <cellStyle name="Normal 8 15 2 3_5.3 Investments associated cy" xfId="7243" xr:uid="{14B95A32-CBB5-46FA-95A4-EBB97CFB877D}"/>
    <cellStyle name="Normal 8 15 2 4" xfId="4023" xr:uid="{0DF203A5-597C-4F07-8F48-6EF06FC9923A}"/>
    <cellStyle name="Normal 8 15 2 4 2" xfId="11947" xr:uid="{AA9B856C-004A-46FF-8B92-F02ADF6FA72F}"/>
    <cellStyle name="Normal 8 15 2 5" xfId="4719" xr:uid="{59A8A8DA-5C6E-4E45-8472-0FBDF73A97B3}"/>
    <cellStyle name="Normal 8 15 2 5 2" xfId="12518" xr:uid="{AD9B1C45-84E9-4A5B-894E-62D408481C11}"/>
    <cellStyle name="Normal 8 15 2 6" xfId="9483" xr:uid="{638D7B16-ED77-4DFB-AA19-EB0390D8A559}"/>
    <cellStyle name="Normal 8 15 2_3.10 Impairments" xfId="1380" xr:uid="{24A7DB93-A1D4-46FE-B6A7-70BA42253DA9}"/>
    <cellStyle name="Normal 8 15 3" xfId="1777" xr:uid="{160E3677-49F5-4B06-90E6-569342328CC0}"/>
    <cellStyle name="Normal 8 15 3 2" xfId="4982" xr:uid="{A3F4135A-F0AC-46C9-9174-CDF980FFAA44}"/>
    <cellStyle name="Normal 8 15 3 2 2" xfId="12773" xr:uid="{F62058D6-53F3-4E57-8F16-D437F5204ADE}"/>
    <cellStyle name="Normal 8 15 3 3" xfId="9743" xr:uid="{7AF274DD-D67F-45A8-8A9C-0A40F69A779F}"/>
    <cellStyle name="Normal 8 15 3_5.3 Investments associated cy" xfId="7244" xr:uid="{06BFB775-B9CA-4591-95E9-D1ED0FC98C0B}"/>
    <cellStyle name="Normal 8 15 4" xfId="2455" xr:uid="{3FC2EB91-303C-47F5-84EF-87216C53E943}"/>
    <cellStyle name="Normal 8 15 4 2" xfId="5660" xr:uid="{115C61A3-D0E7-43A3-9F88-08E6B3ABA635}"/>
    <cellStyle name="Normal 8 15 4 2 2" xfId="13450" xr:uid="{83BC682D-44B2-4C96-8A0C-9F030BF448C6}"/>
    <cellStyle name="Normal 8 15 4 3" xfId="10417" xr:uid="{24218D5F-7409-447D-BCB8-19064320CB9C}"/>
    <cellStyle name="Normal 8 15 4_5.3 Investments associated cy" xfId="7245" xr:uid="{9B25B68E-A83C-4082-B7CD-D24692B9075B}"/>
    <cellStyle name="Normal 8 15 5" xfId="3654" xr:uid="{85B2EE1E-0360-45C8-8B88-CA720E8C152D}"/>
    <cellStyle name="Normal 8 15 5 2" xfId="11578" xr:uid="{77B44E22-9B7C-4F65-BC83-FA80B8702997}"/>
    <cellStyle name="Normal 8 15 6" xfId="4509" xr:uid="{013C0DB1-9071-4D5E-BA27-FFA2B10BF78C}"/>
    <cellStyle name="Normal 8 15 6 2" xfId="12308" xr:uid="{50D22C59-96A4-4A68-836E-EC28CFA4E1B8}"/>
    <cellStyle name="Normal 8 15 7" xfId="9087" xr:uid="{1E355169-159F-4123-9264-40C2E76E3B5C}"/>
    <cellStyle name="Normal 8 15_3.10 Impairments" xfId="1379" xr:uid="{1FDAA420-39EF-424D-836B-1D1429D2C92C}"/>
    <cellStyle name="Normal 8 16" xfId="758" xr:uid="{C87E2BB7-E2DF-48FF-9A7D-89FE94761C53}"/>
    <cellStyle name="Normal 8 16 2" xfId="1923" xr:uid="{FA360AA9-ACFB-4A33-A9E8-E255374C7D38}"/>
    <cellStyle name="Normal 8 16 2 2" xfId="5128" xr:uid="{2747F5F5-F9ED-453F-B2A5-E6AD7DAF82DB}"/>
    <cellStyle name="Normal 8 16 2 2 2" xfId="12919" xr:uid="{D93EF448-F4F2-4E95-9D9F-D5B2F2428BC3}"/>
    <cellStyle name="Normal 8 16 2 3" xfId="9889" xr:uid="{88CA97A9-7567-4156-A287-CE986F499A1D}"/>
    <cellStyle name="Normal 8 16 2_5.3 Investments associated cy" xfId="7246" xr:uid="{48F39217-558C-4400-B4D1-EA7503D48B60}"/>
    <cellStyle name="Normal 8 16 3" xfId="2733" xr:uid="{492B3C04-355E-4F6A-883D-9342F52D2559}"/>
    <cellStyle name="Normal 8 16 3 2" xfId="5938" xr:uid="{C08E17A4-F59E-4D5F-9DBA-8CD90C5868AA}"/>
    <cellStyle name="Normal 8 16 3 2 2" xfId="13728" xr:uid="{933887E8-DD3C-4BA9-86C9-3C89C96C2773}"/>
    <cellStyle name="Normal 8 16 3 3" xfId="10695" xr:uid="{52219C80-391C-49BD-A57D-5BAB3F34045E}"/>
    <cellStyle name="Normal 8 16 3_5.3 Investments associated cy" xfId="7247" xr:uid="{C174647C-2B5C-4B64-93D5-B643394B66BE}"/>
    <cellStyle name="Normal 8 16 4" xfId="3929" xr:uid="{642F3C4B-3771-49C8-B2A3-1FF298323B7E}"/>
    <cellStyle name="Normal 8 16 4 2" xfId="11853" xr:uid="{09ECBEBB-5426-406F-8651-7DD8130CCD6A}"/>
    <cellStyle name="Normal 8 16 5" xfId="4625" xr:uid="{041C1127-8EF0-4912-A0FC-CBA02E182B1D}"/>
    <cellStyle name="Normal 8 16 5 2" xfId="12424" xr:uid="{941B29EC-D76A-4876-8CBD-5C2524DFFFE9}"/>
    <cellStyle name="Normal 8 16 6" xfId="9389" xr:uid="{02E252C2-4918-4290-BAD1-C336A5E020BF}"/>
    <cellStyle name="Normal 8 16_3.10 Impairments" xfId="1381" xr:uid="{3D5A339D-FC82-4064-9E7B-FEBFB1D561C4}"/>
    <cellStyle name="Normal 8 17" xfId="1648" xr:uid="{1CB069E2-48C4-418D-AEFC-A1603957B5BE}"/>
    <cellStyle name="Normal 8 17 2" xfId="4853" xr:uid="{84730AB9-133E-4036-B11F-5D5BC92F6114}"/>
    <cellStyle name="Normal 8 17 2 2" xfId="12644" xr:uid="{DDCAB557-B7C3-4EB3-A5E6-33D0F5313D35}"/>
    <cellStyle name="Normal 8 17 3" xfId="9614" xr:uid="{26C0988D-D9B7-4D3B-B7A2-4AF90640B202}"/>
    <cellStyle name="Normal 8 17_5.3 Investments associated cy" xfId="7248" xr:uid="{150A3204-2034-4E40-B89A-4B6FD6000039}"/>
    <cellStyle name="Normal 8 18" xfId="2182" xr:uid="{6377329D-9F0C-4694-8E69-EF7E80829195}"/>
    <cellStyle name="Normal 8 18 2" xfId="5387" xr:uid="{E22F1E64-1D44-4994-BA4C-F326964A42EA}"/>
    <cellStyle name="Normal 8 18 2 2" xfId="13177" xr:uid="{381C1C5C-07DA-42EC-98FB-0E9E9A4D9EB1}"/>
    <cellStyle name="Normal 8 18 3" xfId="10144" xr:uid="{572A0023-3C7B-4D7F-8F80-0F4CA20C1CE0}"/>
    <cellStyle name="Normal 8 18_5.3 Investments associated cy" xfId="7249" xr:uid="{9383B5F2-5699-4B34-AD5F-D26C9204D392}"/>
    <cellStyle name="Normal 8 19" xfId="3370" xr:uid="{539EF6A8-8E90-4E82-A8C9-0D1980C2EE6E}"/>
    <cellStyle name="Normal 8 19 2" xfId="11305" xr:uid="{2F6FBC2B-6ABB-4982-9103-2E10A2DA7E09}"/>
    <cellStyle name="Normal 8 2" xfId="169" xr:uid="{3137CF17-96DD-4B99-8FB5-36A64A69B505}"/>
    <cellStyle name="Normal 8 2 2" xfId="473" xr:uid="{4232DE4B-11EF-4935-8A04-689C05537366}"/>
    <cellStyle name="Normal 8 2 2 2" xfId="858" xr:uid="{39CEB2F7-3CA0-447D-9D7F-18B6848CEB28}"/>
    <cellStyle name="Normal 8 2 2 2 2" xfId="2023" xr:uid="{32D2BD0E-AC8F-4DD7-B6D6-7BA18EF5FE7C}"/>
    <cellStyle name="Normal 8 2 2 2 2 2" xfId="5228" xr:uid="{22F3E9A9-F34F-4C88-A5C4-443CA34DA33A}"/>
    <cellStyle name="Normal 8 2 2 2 2 2 2" xfId="13019" xr:uid="{D6B47C60-9FD9-45A4-B634-76D41E6F9330}"/>
    <cellStyle name="Normal 8 2 2 2 2 3" xfId="9989" xr:uid="{87C549B6-ADC2-4234-8B66-46384743660D}"/>
    <cellStyle name="Normal 8 2 2 2 2_5.3 Investments associated cy" xfId="7250" xr:uid="{4E305D1F-F929-47D4-879A-1476025B6BF1}"/>
    <cellStyle name="Normal 8 2 2 2 3" xfId="2833" xr:uid="{2E9CBAC0-5311-43B2-BC6E-79367C939FD9}"/>
    <cellStyle name="Normal 8 2 2 2 3 2" xfId="6038" xr:uid="{364ED68D-80A7-4107-AB1C-684CDC3F2F7B}"/>
    <cellStyle name="Normal 8 2 2 2 3 2 2" xfId="13828" xr:uid="{08AC125D-6FC7-495A-84F7-56E7349C5746}"/>
    <cellStyle name="Normal 8 2 2 2 3 3" xfId="10795" xr:uid="{E0E52FEF-0106-4170-BD28-17C7BC4C7516}"/>
    <cellStyle name="Normal 8 2 2 2 3_5.3 Investments associated cy" xfId="7251" xr:uid="{2082260D-3301-442E-AF53-BBD5F5C80D01}"/>
    <cellStyle name="Normal 8 2 2 2 4" xfId="4029" xr:uid="{C04C3E3C-111B-4237-8229-D7A42F0FCE8E}"/>
    <cellStyle name="Normal 8 2 2 2 4 2" xfId="11953" xr:uid="{12C9C2E3-890C-49E5-8E34-619F817C3179}"/>
    <cellStyle name="Normal 8 2 2 2 5" xfId="4725" xr:uid="{5E8DEB8D-AE28-40E0-9698-5191B82843BC}"/>
    <cellStyle name="Normal 8 2 2 2 5 2" xfId="12524" xr:uid="{ADE4779B-952A-44B3-9F57-E88AB52E0813}"/>
    <cellStyle name="Normal 8 2 2 2 6" xfId="9489" xr:uid="{67A21F12-D5A7-4E6C-9C2D-07697CF23CC9}"/>
    <cellStyle name="Normal 8 2 2 2_3.10 Impairments" xfId="1384" xr:uid="{B7AE47BA-FD6E-44FC-98BE-2AE19E4D37B2}"/>
    <cellStyle name="Normal 8 2 2 3" xfId="1785" xr:uid="{0BC44F14-234A-4911-9B8D-4D934E81022A}"/>
    <cellStyle name="Normal 8 2 2 3 2" xfId="4990" xr:uid="{E906A8F2-E9B5-4D31-B932-3987E7ACFE1E}"/>
    <cellStyle name="Normal 8 2 2 3 2 2" xfId="12781" xr:uid="{96B206A7-2D14-4846-BABA-AD94C9727D00}"/>
    <cellStyle name="Normal 8 2 2 3 3" xfId="9751" xr:uid="{CB611450-A2B0-4B27-A6B1-F62158D37ABA}"/>
    <cellStyle name="Normal 8 2 2 3_5.3 Investments associated cy" xfId="7252" xr:uid="{500A4932-825C-4F4A-8C02-374A7D39C275}"/>
    <cellStyle name="Normal 8 2 2 4" xfId="2473" xr:uid="{699D4B21-46C0-478E-8453-2EE0BEC88C89}"/>
    <cellStyle name="Normal 8 2 2 4 2" xfId="5678" xr:uid="{EEF9D483-8D17-449B-B21F-BD218C643A44}"/>
    <cellStyle name="Normal 8 2 2 4 2 2" xfId="13468" xr:uid="{6E106CB3-662B-496A-985E-1AB96FBA9D1A}"/>
    <cellStyle name="Normal 8 2 2 4 3" xfId="10435" xr:uid="{DA6BB6A3-062C-4E44-88D6-BF547EC687BC}"/>
    <cellStyle name="Normal 8 2 2 4_5.3 Investments associated cy" xfId="7253" xr:uid="{03B2A031-85E6-4192-87A7-5E805A274F1C}"/>
    <cellStyle name="Normal 8 2 2 5" xfId="3672" xr:uid="{AB91B10E-FE24-4FB9-8CE9-6E96F6BF5F7C}"/>
    <cellStyle name="Normal 8 2 2 5 2" xfId="11596" xr:uid="{59ACDD81-F3C4-4400-BECC-E9EFCB10098A}"/>
    <cellStyle name="Normal 8 2 2 6" xfId="4515" xr:uid="{94713D2B-FDD0-4B5D-985B-8BCF8452A8FC}"/>
    <cellStyle name="Normal 8 2 2 6 2" xfId="12314" xr:uid="{6F4B0FE0-C614-439A-9858-5C19219A2DAD}"/>
    <cellStyle name="Normal 8 2 2 7" xfId="9107" xr:uid="{B4FEF687-F02D-4C97-8B11-2485FE5A7CAD}"/>
    <cellStyle name="Normal 8 2 2_3.10 Impairments" xfId="1383" xr:uid="{33A8DAE8-12F6-4F26-A707-F1661C11D33E}"/>
    <cellStyle name="Normal 8 2 3" xfId="764" xr:uid="{4E9C613A-FFA9-435E-A2B3-FE518255389B}"/>
    <cellStyle name="Normal 8 2 3 2" xfId="1929" xr:uid="{CACF71BA-946F-4C0C-9928-B0CA1B77C50E}"/>
    <cellStyle name="Normal 8 2 3 2 2" xfId="5134" xr:uid="{A8D81C75-8B66-4D5E-AEE2-5A2BED4BAFDC}"/>
    <cellStyle name="Normal 8 2 3 2 2 2" xfId="12925" xr:uid="{A597CC17-D9FC-49C3-809F-8391752D7EF7}"/>
    <cellStyle name="Normal 8 2 3 2 3" xfId="9895" xr:uid="{19DC44BE-4EA4-449C-87A2-9C99CBC4D774}"/>
    <cellStyle name="Normal 8 2 3 2_5.3 Investments associated cy" xfId="7254" xr:uid="{F0C83F32-112B-4407-BCEA-F26560C1CA8A}"/>
    <cellStyle name="Normal 8 2 3 3" xfId="2739" xr:uid="{24FDF633-F7C3-406F-9166-BE5923ED7CB7}"/>
    <cellStyle name="Normal 8 2 3 3 2" xfId="5944" xr:uid="{E02C1CAA-510E-49F8-BF50-A8D39C70719F}"/>
    <cellStyle name="Normal 8 2 3 3 2 2" xfId="13734" xr:uid="{1C60CF04-871B-4B73-B382-1D5D01CF3CA0}"/>
    <cellStyle name="Normal 8 2 3 3 3" xfId="10701" xr:uid="{E3D92FB1-96C0-448B-8D8E-742A594D9560}"/>
    <cellStyle name="Normal 8 2 3 3_5.3 Investments associated cy" xfId="7255" xr:uid="{A71BDBE1-1146-4E3B-AB3A-1994A03B3400}"/>
    <cellStyle name="Normal 8 2 3 4" xfId="3935" xr:uid="{19855077-C249-41DC-88D1-ECDBB3A841DD}"/>
    <cellStyle name="Normal 8 2 3 4 2" xfId="11859" xr:uid="{7B87E4C5-B299-4D3E-BD99-4A3EDD292443}"/>
    <cellStyle name="Normal 8 2 3 5" xfId="4631" xr:uid="{570660D3-5BF5-4BD7-B9BD-3CE0506CB6CA}"/>
    <cellStyle name="Normal 8 2 3 5 2" xfId="12430" xr:uid="{CF9081DC-B9B1-4250-B427-62D07150F74E}"/>
    <cellStyle name="Normal 8 2 3 6" xfId="9395" xr:uid="{31FEF3C2-E16B-4EF7-ACA6-CBD6D9A83C28}"/>
    <cellStyle name="Normal 8 2 3_3.10 Impairments" xfId="1385" xr:uid="{61DF89E0-DF6F-4031-B661-ADDA8D02EAF5}"/>
    <cellStyle name="Normal 8 2 4" xfId="1656" xr:uid="{F82387E1-7ACE-49EA-8902-9BBE3FA468C3}"/>
    <cellStyle name="Normal 8 2 4 2" xfId="4861" xr:uid="{4A22D19D-E8BE-4FD1-97B0-EE7992F1095A}"/>
    <cellStyle name="Normal 8 2 4 2 2" xfId="12652" xr:uid="{4F56634D-DAE5-4F63-B4D2-23343680438C}"/>
    <cellStyle name="Normal 8 2 4 3" xfId="9622" xr:uid="{F4856A2B-E493-43CA-830D-C54333A5B2AA}"/>
    <cellStyle name="Normal 8 2 4_5.3 Investments associated cy" xfId="7256" xr:uid="{465C54EE-0647-4218-B0A3-4180AC6A9BF8}"/>
    <cellStyle name="Normal 8 2 5" xfId="2201" xr:uid="{29324614-D13E-4F34-A9F1-FA7C71995318}"/>
    <cellStyle name="Normal 8 2 5 2" xfId="5406" xr:uid="{5DFED597-F615-43AF-A0DF-0007E5FBC60F}"/>
    <cellStyle name="Normal 8 2 5 2 2" xfId="13196" xr:uid="{04861F54-B3DE-4952-A01F-CB131E915ED3}"/>
    <cellStyle name="Normal 8 2 5 3" xfId="10163" xr:uid="{DBD8352D-3D8E-4B55-AA27-301E03D93A51}"/>
    <cellStyle name="Normal 8 2 5_5.3 Investments associated cy" xfId="7257" xr:uid="{5CF64FEE-798A-4F5C-97E0-AEB97F90AF49}"/>
    <cellStyle name="Normal 8 2 6" xfId="3388" xr:uid="{3AE3E0B3-24DE-42CB-B011-C66A0AE05897}"/>
    <cellStyle name="Normal 8 2 6 2" xfId="11323" xr:uid="{9818C736-75CD-4478-AE6D-A9FD7E8CC538}"/>
    <cellStyle name="Normal 8 2 7" xfId="4421" xr:uid="{024C6233-0279-4FED-8CF9-41821819D235}"/>
    <cellStyle name="Normal 8 2 7 2" xfId="12220" xr:uid="{E9317231-BF9E-40DB-AA67-17F77484B8C9}"/>
    <cellStyle name="Normal 8 2 8" xfId="8806" xr:uid="{93C67BDE-995C-46B4-B9DE-F787713496F8}"/>
    <cellStyle name="Normal 8 2_3.10 Impairments" xfId="1382" xr:uid="{C07E9CB1-1A96-4210-A021-012BC84F45B4}"/>
    <cellStyle name="Normal 8 20" xfId="4415" xr:uid="{A4E75DA6-6C4B-4DFE-B0B1-F92FF4DCC19F}"/>
    <cellStyle name="Normal 8 20 2" xfId="12214" xr:uid="{A44EA988-3ED4-4314-8E19-30992AFA8795}"/>
    <cellStyle name="Normal 8 21" xfId="8543" xr:uid="{C2B935B1-38DC-41D7-B1C5-37DC020E3341}"/>
    <cellStyle name="Normal 8 22" xfId="8703" xr:uid="{84871B80-D3BF-4B96-BCAE-5C7EFA2C74B5}"/>
    <cellStyle name="Normal 8 23" xfId="8658" xr:uid="{3CF9D394-EAA8-4508-B3FF-88C9748F6C27}"/>
    <cellStyle name="Normal 8 24" xfId="8643" xr:uid="{2C2C3D2F-3192-4110-BA31-7131F6005C69}"/>
    <cellStyle name="Normal 8 25" xfId="8702" xr:uid="{82F8F227-B8E5-44D7-942E-D5BD6B86A5F0}"/>
    <cellStyle name="Normal 8 26" xfId="8662" xr:uid="{329EC335-E2CB-4C16-96C7-CF0D5CF646D8}"/>
    <cellStyle name="Normal 8 27" xfId="8675" xr:uid="{747ECCCB-984F-47C0-9DA0-BD5B673737C0}"/>
    <cellStyle name="Normal 8 28" xfId="8786" xr:uid="{C06D916C-A733-4C10-BB26-357BEE4F4E67}"/>
    <cellStyle name="Normal 8 3" xfId="180" xr:uid="{F54124F5-1A1D-4218-98BE-BF9AF2C87FDD}"/>
    <cellStyle name="Normal 8 3 2" xfId="484" xr:uid="{64DF975F-105B-45F7-9F8C-87A8A670878C}"/>
    <cellStyle name="Normal 8 3 2 2" xfId="864" xr:uid="{9189ABC8-1C10-4A35-B3EE-9ACEE5843354}"/>
    <cellStyle name="Normal 8 3 2 2 2" xfId="2029" xr:uid="{4BDB2FFA-A50C-4532-B43D-D536B95AEE40}"/>
    <cellStyle name="Normal 8 3 2 2 2 2" xfId="5234" xr:uid="{0D667069-B8CF-4C04-9197-CE57FF165313}"/>
    <cellStyle name="Normal 8 3 2 2 2 2 2" xfId="13025" xr:uid="{1B309E64-C515-46AB-AF9D-42A11AAE86E6}"/>
    <cellStyle name="Normal 8 3 2 2 2 3" xfId="9995" xr:uid="{8E0EF1EF-B54E-4690-922B-F824FBCA3AA4}"/>
    <cellStyle name="Normal 8 3 2 2 2_5.3 Investments associated cy" xfId="7258" xr:uid="{6A8E712A-2ABD-4076-B19F-CD7CC978566A}"/>
    <cellStyle name="Normal 8 3 2 2 3" xfId="2839" xr:uid="{A1C3D900-0590-411D-B404-9E3D0D65B6A2}"/>
    <cellStyle name="Normal 8 3 2 2 3 2" xfId="6044" xr:uid="{3AFE738D-6FF8-4F09-8BD0-4163FD78FBF4}"/>
    <cellStyle name="Normal 8 3 2 2 3 2 2" xfId="13834" xr:uid="{80C709B6-AAF7-455C-BEA0-DB0665E59184}"/>
    <cellStyle name="Normal 8 3 2 2 3 3" xfId="10801" xr:uid="{19E20E03-7E30-4580-B1F4-7F9F03C6C438}"/>
    <cellStyle name="Normal 8 3 2 2 3_5.3 Investments associated cy" xfId="7259" xr:uid="{9359B764-492F-410D-88ED-345BE92CDF1C}"/>
    <cellStyle name="Normal 8 3 2 2 4" xfId="4035" xr:uid="{B5CE2151-F7B4-4881-97AA-2960A5E91FA9}"/>
    <cellStyle name="Normal 8 3 2 2 4 2" xfId="11959" xr:uid="{EAF5E8F0-3622-42B2-BBA5-DFACC830F221}"/>
    <cellStyle name="Normal 8 3 2 2 5" xfId="4731" xr:uid="{AF4C1D56-2514-438E-AC21-98F62FF70586}"/>
    <cellStyle name="Normal 8 3 2 2 5 2" xfId="12530" xr:uid="{F9E92CAD-C63E-4B18-A477-421E8CE8EEC9}"/>
    <cellStyle name="Normal 8 3 2 2 6" xfId="9495" xr:uid="{36AB974E-A9CA-4063-8FBF-EFDC883EE38C}"/>
    <cellStyle name="Normal 8 3 2 2_3.10 Impairments" xfId="1388" xr:uid="{392756F8-1C65-4174-809C-EF393E1C20D2}"/>
    <cellStyle name="Normal 8 3 2 3" xfId="1791" xr:uid="{C90E4EB9-2538-4A7A-831F-1F54E7EA93C7}"/>
    <cellStyle name="Normal 8 3 2 3 2" xfId="4996" xr:uid="{9A6B5C93-477D-4991-8DD3-90A7188778A0}"/>
    <cellStyle name="Normal 8 3 2 3 2 2" xfId="12787" xr:uid="{C3298E76-13AD-46AA-A59D-55D6D759D42B}"/>
    <cellStyle name="Normal 8 3 2 3 3" xfId="9757" xr:uid="{104E6317-3F80-48E5-87C8-291E8F89E166}"/>
    <cellStyle name="Normal 8 3 2 3_5.3 Investments associated cy" xfId="7260" xr:uid="{929227BB-47C1-421D-BE2A-B56B6FAEB673}"/>
    <cellStyle name="Normal 8 3 2 4" xfId="2484" xr:uid="{70BCE6D7-4FC9-4BE1-8071-89B517B71F88}"/>
    <cellStyle name="Normal 8 3 2 4 2" xfId="5689" xr:uid="{A5E2A715-7ACF-4022-B610-72EB50FDB81E}"/>
    <cellStyle name="Normal 8 3 2 4 2 2" xfId="13479" xr:uid="{50E3D7D7-6DD5-49FA-9C06-24EACC9EA879}"/>
    <cellStyle name="Normal 8 3 2 4 3" xfId="10446" xr:uid="{5511BDB9-1C8D-4ACD-B0F5-A8E75520B5B6}"/>
    <cellStyle name="Normal 8 3 2 4_5.3 Investments associated cy" xfId="7261" xr:uid="{0C8C8FD2-4847-419B-B025-07A18C1A1380}"/>
    <cellStyle name="Normal 8 3 2 5" xfId="3682" xr:uid="{75B514DA-8B94-4E39-BD9F-C569B7F57426}"/>
    <cellStyle name="Normal 8 3 2 5 2" xfId="11606" xr:uid="{0AF8939F-0CB5-44CA-954C-8BB1F949163A}"/>
    <cellStyle name="Normal 8 3 2 6" xfId="4521" xr:uid="{BF4FFFBA-D32C-4C40-AD78-0B9ABD4E84C2}"/>
    <cellStyle name="Normal 8 3 2 6 2" xfId="12320" xr:uid="{D107C111-0D72-4537-967D-74830FAD2D9A}"/>
    <cellStyle name="Normal 8 3 2 7" xfId="9117" xr:uid="{DE3C8220-2F00-4F45-9FC1-E74A47D4B969}"/>
    <cellStyle name="Normal 8 3 2_3.10 Impairments" xfId="1387" xr:uid="{4D5A2F34-5861-4CCF-9EE5-C4C0B5BE6FBD}"/>
    <cellStyle name="Normal 8 3 3" xfId="770" xr:uid="{ADB17156-EE96-4568-BF7C-F259786091CF}"/>
    <cellStyle name="Normal 8 3 3 2" xfId="1935" xr:uid="{91C52BD3-A060-4A95-BAE1-564E2D60AF2D}"/>
    <cellStyle name="Normal 8 3 3 2 2" xfId="5140" xr:uid="{90C271A7-AB13-4896-B641-5E9D57E2BEAC}"/>
    <cellStyle name="Normal 8 3 3 2 2 2" xfId="12931" xr:uid="{DDA7B432-B4AE-41E5-B64F-ED33DBCE1A50}"/>
    <cellStyle name="Normal 8 3 3 2 3" xfId="9901" xr:uid="{96A498E6-E39D-4952-9D8B-FC0152D92E4C}"/>
    <cellStyle name="Normal 8 3 3 2_5.3 Investments associated cy" xfId="7262" xr:uid="{1C6FD5DC-EAE1-4877-855A-CB9D037DC8EA}"/>
    <cellStyle name="Normal 8 3 3 3" xfId="2745" xr:uid="{2FA58D27-8725-42A7-9905-FF7827BCCE7B}"/>
    <cellStyle name="Normal 8 3 3 3 2" xfId="5950" xr:uid="{7F1068DD-E0E3-48F6-904E-A84419388EBB}"/>
    <cellStyle name="Normal 8 3 3 3 2 2" xfId="13740" xr:uid="{C5070FCD-BDF6-4501-B4B7-9529854DFC6A}"/>
    <cellStyle name="Normal 8 3 3 3 3" xfId="10707" xr:uid="{24F03958-2665-4D27-8113-A12A6C5DAA34}"/>
    <cellStyle name="Normal 8 3 3 3_5.3 Investments associated cy" xfId="7263" xr:uid="{BFC54BA1-9045-4599-84B1-6738175DFCB4}"/>
    <cellStyle name="Normal 8 3 3 4" xfId="3941" xr:uid="{4DAFB128-184D-4C2B-B6F9-5B5174148FA4}"/>
    <cellStyle name="Normal 8 3 3 4 2" xfId="11865" xr:uid="{19F7A8C3-6AFB-4B95-9C94-2AD888A374CB}"/>
    <cellStyle name="Normal 8 3 3 5" xfId="4637" xr:uid="{2853708D-7FB8-4D30-BA3A-0A78B6B8B302}"/>
    <cellStyle name="Normal 8 3 3 5 2" xfId="12436" xr:uid="{ED69EBC7-DD6F-4820-ABE6-F66B0652C6CD}"/>
    <cellStyle name="Normal 8 3 3 6" xfId="9401" xr:uid="{66FECEAC-C7A4-4CE9-A7A5-1B59015B9F46}"/>
    <cellStyle name="Normal 8 3 3_3.10 Impairments" xfId="1389" xr:uid="{A49EA197-D2FC-46BF-9DF3-7141A61C7988}"/>
    <cellStyle name="Normal 8 3 4" xfId="1662" xr:uid="{1FCA134D-15CD-4E62-B1F8-B56387447DB2}"/>
    <cellStyle name="Normal 8 3 4 2" xfId="4867" xr:uid="{0A8415BD-F1ED-447F-8DB8-72B16AD0D4BD}"/>
    <cellStyle name="Normal 8 3 4 2 2" xfId="12658" xr:uid="{4D8E76C0-4093-4057-8AEB-C8C22E9511CD}"/>
    <cellStyle name="Normal 8 3 4 3" xfId="9628" xr:uid="{F917B0FA-6434-4D2A-838F-DA3583EFE0ED}"/>
    <cellStyle name="Normal 8 3 4_5.3 Investments associated cy" xfId="7264" xr:uid="{69792588-B5BC-4F51-8045-6A2475042A8D}"/>
    <cellStyle name="Normal 8 3 5" xfId="2212" xr:uid="{18EAD36B-90CE-4162-A91E-8798CA26E8BB}"/>
    <cellStyle name="Normal 8 3 5 2" xfId="5417" xr:uid="{A00A471F-76BA-4028-80D9-33CC373D6BF2}"/>
    <cellStyle name="Normal 8 3 5 2 2" xfId="13207" xr:uid="{2AFDCD5F-D863-49E4-AE89-335D206BDDDA}"/>
    <cellStyle name="Normal 8 3 5 3" xfId="10174" xr:uid="{0B94D7CA-4651-43B0-9D12-A3285E762826}"/>
    <cellStyle name="Normal 8 3 5_5.3 Investments associated cy" xfId="7265" xr:uid="{EDDAC414-3BB7-42DF-8C08-E1FBF28479F4}"/>
    <cellStyle name="Normal 8 3 6" xfId="3398" xr:uid="{A8109B5A-3259-4D0E-BF3C-898D7BB9988B}"/>
    <cellStyle name="Normal 8 3 6 2" xfId="11333" xr:uid="{6F536E2C-ECF2-4C04-A37F-8A9044C074C9}"/>
    <cellStyle name="Normal 8 3 7" xfId="4427" xr:uid="{FE888187-523D-4704-ADF7-E8D315F2B243}"/>
    <cellStyle name="Normal 8 3 7 2" xfId="12226" xr:uid="{BB586052-CA31-4E6C-8063-D91A9D9EBE4C}"/>
    <cellStyle name="Normal 8 3 8" xfId="8816" xr:uid="{D09F02FA-A4E1-4AA5-A23B-D7E663528EF7}"/>
    <cellStyle name="Normal 8 3_3.10 Impairments" xfId="1386" xr:uid="{A8F78F0A-9395-42B5-A8ED-9FC693BE7BCC}"/>
    <cellStyle name="Normal 8 4" xfId="200" xr:uid="{E39D82B5-3E6F-4726-A79E-AB248F1AE75D}"/>
    <cellStyle name="Normal 8 4 2" xfId="504" xr:uid="{C99556B5-0357-4DD6-95D3-08504C23BC8D}"/>
    <cellStyle name="Normal 8 4 2 2" xfId="870" xr:uid="{7B8A7235-C474-493F-99B1-6837B56895E3}"/>
    <cellStyle name="Normal 8 4 2 2 2" xfId="2035" xr:uid="{5972EBEC-D766-4E9C-A920-F3E0ACC0A9B1}"/>
    <cellStyle name="Normal 8 4 2 2 2 2" xfId="5240" xr:uid="{DC478543-17DE-48DB-89F5-679E4E7F17F6}"/>
    <cellStyle name="Normal 8 4 2 2 2 2 2" xfId="13031" xr:uid="{B4C9146D-2C0C-45CC-99B5-DCD936C67271}"/>
    <cellStyle name="Normal 8 4 2 2 2 3" xfId="10001" xr:uid="{B94F1814-4C07-41D2-AECF-EC3037495D64}"/>
    <cellStyle name="Normal 8 4 2 2 2_5.3 Investments associated cy" xfId="7266" xr:uid="{409FF4BE-87E8-4004-810E-175F51CAC44B}"/>
    <cellStyle name="Normal 8 4 2 2 3" xfId="2845" xr:uid="{1B1250F3-1EB4-45B2-8B87-23D182451254}"/>
    <cellStyle name="Normal 8 4 2 2 3 2" xfId="6050" xr:uid="{4400AF66-AE0F-48B8-A8B9-AAE02E271567}"/>
    <cellStyle name="Normal 8 4 2 2 3 2 2" xfId="13840" xr:uid="{636AE941-E2B9-487A-885D-B4AA3DE8AC69}"/>
    <cellStyle name="Normal 8 4 2 2 3 3" xfId="10807" xr:uid="{C4CE15C2-4011-42E7-A84D-B72C3DFCBCE3}"/>
    <cellStyle name="Normal 8 4 2 2 3_5.3 Investments associated cy" xfId="7267" xr:uid="{9E36803C-26F1-4EBE-8E80-C9BD1EF1CB9F}"/>
    <cellStyle name="Normal 8 4 2 2 4" xfId="4041" xr:uid="{FD5DE551-38CF-46FB-8937-4D98020C5C3E}"/>
    <cellStyle name="Normal 8 4 2 2 4 2" xfId="11965" xr:uid="{3662436A-1901-4660-A189-1594015CB830}"/>
    <cellStyle name="Normal 8 4 2 2 5" xfId="4737" xr:uid="{953F8DA2-7067-49E9-AD62-C8A6D872BB37}"/>
    <cellStyle name="Normal 8 4 2 2 5 2" xfId="12536" xr:uid="{914B6AAA-7A8F-43F1-975D-3AFA035FE90E}"/>
    <cellStyle name="Normal 8 4 2 2 6" xfId="9501" xr:uid="{5373BE91-6726-4912-B204-7A63E221C1BC}"/>
    <cellStyle name="Normal 8 4 2 2_3.10 Impairments" xfId="1392" xr:uid="{F4C3B10D-EAA1-4F18-804C-6D1EBDFEFAB6}"/>
    <cellStyle name="Normal 8 4 2 3" xfId="1799" xr:uid="{8C37D572-04B6-4DB8-8967-8FB0860A2371}"/>
    <cellStyle name="Normal 8 4 2 3 2" xfId="5004" xr:uid="{30A317B7-D7D4-4DC4-AA58-0C38430958A7}"/>
    <cellStyle name="Normal 8 4 2 3 2 2" xfId="12795" xr:uid="{D3A85B31-E4DE-441C-A126-EC3F739BB944}"/>
    <cellStyle name="Normal 8 4 2 3 3" xfId="9765" xr:uid="{F6EA92BC-39B2-4FB0-9F0E-9F8698814C63}"/>
    <cellStyle name="Normal 8 4 2 3_5.3 Investments associated cy" xfId="7268" xr:uid="{C81BC430-A752-4FB1-9E59-AE4378569AD4}"/>
    <cellStyle name="Normal 8 4 2 4" xfId="2502" xr:uid="{873BD2F7-E116-42AE-82EC-4D82EF0496FF}"/>
    <cellStyle name="Normal 8 4 2 4 2" xfId="5707" xr:uid="{179E91CF-80C3-457A-B35B-4B5D718BFF8F}"/>
    <cellStyle name="Normal 8 4 2 4 2 2" xfId="13497" xr:uid="{3682891C-872B-496D-9FE7-B129DE445096}"/>
    <cellStyle name="Normal 8 4 2 4 3" xfId="10464" xr:uid="{745420E0-E985-410C-84FC-1B54D19EB15C}"/>
    <cellStyle name="Normal 8 4 2 4_5.3 Investments associated cy" xfId="7269" xr:uid="{A9A3B283-96E0-445A-8F45-116D59690911}"/>
    <cellStyle name="Normal 8 4 2 5" xfId="3700" xr:uid="{F265A9A7-8281-4A39-93F3-EA51A9EE254A}"/>
    <cellStyle name="Normal 8 4 2 5 2" xfId="11624" xr:uid="{B4F7E553-573F-47E1-A399-D7658BB81010}"/>
    <cellStyle name="Normal 8 4 2 6" xfId="4527" xr:uid="{8BA6958A-C425-4998-B55B-FDB909493EB9}"/>
    <cellStyle name="Normal 8 4 2 6 2" xfId="12326" xr:uid="{B0718518-8056-4509-95B8-F8FA8455C585}"/>
    <cellStyle name="Normal 8 4 2 7" xfId="9137" xr:uid="{BAEE8B6F-2DE4-425A-8706-13581CA80859}"/>
    <cellStyle name="Normal 8 4 2_3.10 Impairments" xfId="1391" xr:uid="{5AD13A3A-A4D5-4FED-B67C-22889C2A750C}"/>
    <cellStyle name="Normal 8 4 3" xfId="776" xr:uid="{1D61AB7E-7BD0-49A4-9D7A-65544C4D547E}"/>
    <cellStyle name="Normal 8 4 3 2" xfId="1941" xr:uid="{CBC92BD7-DDDC-40C4-AB60-B117BCABC205}"/>
    <cellStyle name="Normal 8 4 3 2 2" xfId="5146" xr:uid="{C9CE7D56-FDDE-4D45-BF94-1487ED055ED1}"/>
    <cellStyle name="Normal 8 4 3 2 2 2" xfId="12937" xr:uid="{C399C122-4D50-40D8-8D9F-657F5B1B5DDD}"/>
    <cellStyle name="Normal 8 4 3 2 3" xfId="9907" xr:uid="{A2191396-4BC5-43F6-92BD-1813149B7A1A}"/>
    <cellStyle name="Normal 8 4 3 2_5.3 Investments associated cy" xfId="7270" xr:uid="{F2448443-33C2-4AA1-9700-2CC9730F6970}"/>
    <cellStyle name="Normal 8 4 3 3" xfId="2751" xr:uid="{6D9C270A-C6F3-4DF3-B5F7-E33FADD7F9ED}"/>
    <cellStyle name="Normal 8 4 3 3 2" xfId="5956" xr:uid="{DF047B47-FE3B-4501-A4B2-D4BD887868D9}"/>
    <cellStyle name="Normal 8 4 3 3 2 2" xfId="13746" xr:uid="{0E7ED0E5-CAC8-4024-8B8A-B42F67D14810}"/>
    <cellStyle name="Normal 8 4 3 3 3" xfId="10713" xr:uid="{04C90F64-0633-4BBC-9F3A-9A548ABBFDDD}"/>
    <cellStyle name="Normal 8 4 3 3_5.3 Investments associated cy" xfId="7271" xr:uid="{A1362948-08A4-4259-AE98-A2116645ADB3}"/>
    <cellStyle name="Normal 8 4 3 4" xfId="3947" xr:uid="{6684D113-0ED8-4A46-8009-7E8ED4228B26}"/>
    <cellStyle name="Normal 8 4 3 4 2" xfId="11871" xr:uid="{0AE45BF9-D1D0-47E8-813B-35C6D03F7BA8}"/>
    <cellStyle name="Normal 8 4 3 5" xfId="4643" xr:uid="{E94F358A-EFB0-4DC5-A068-A8A0E8084F87}"/>
    <cellStyle name="Normal 8 4 3 5 2" xfId="12442" xr:uid="{816A180A-2670-431D-A97E-23516A552D97}"/>
    <cellStyle name="Normal 8 4 3 6" xfId="9407" xr:uid="{E4B05CD3-D78C-40E2-81DC-1A24761E8FC4}"/>
    <cellStyle name="Normal 8 4 3_3.10 Impairments" xfId="1393" xr:uid="{6D4AB569-2504-4939-A647-E0774D951CBC}"/>
    <cellStyle name="Normal 8 4 4" xfId="1670" xr:uid="{9DADD759-D6F8-4DA6-B9A3-1A270D7D3C47}"/>
    <cellStyle name="Normal 8 4 4 2" xfId="4875" xr:uid="{2025F407-9B13-44C1-8171-18436EE1FBD8}"/>
    <cellStyle name="Normal 8 4 4 2 2" xfId="12666" xr:uid="{020227ED-312B-4C7E-BBE0-10720906EA67}"/>
    <cellStyle name="Normal 8 4 4 3" xfId="9636" xr:uid="{C285FCF8-7DB8-4277-A63C-0DA7BD40A0A9}"/>
    <cellStyle name="Normal 8 4 4_5.3 Investments associated cy" xfId="7272" xr:uid="{F418AE1B-837D-4E0A-A31C-02F6CC596B8E}"/>
    <cellStyle name="Normal 8 4 5" xfId="2230" xr:uid="{DEB8240D-0284-4BBD-A887-385D90C4BAD8}"/>
    <cellStyle name="Normal 8 4 5 2" xfId="5435" xr:uid="{0DD7B48B-2D72-456B-923E-4C6F54A1ECA3}"/>
    <cellStyle name="Normal 8 4 5 2 2" xfId="13225" xr:uid="{5F551AA7-B2C6-4F3E-918B-C23A3C56A485}"/>
    <cellStyle name="Normal 8 4 5 3" xfId="10192" xr:uid="{9E59B6C9-BB62-4042-88DD-A2B0E7741E7A}"/>
    <cellStyle name="Normal 8 4 5_5.3 Investments associated cy" xfId="7273" xr:uid="{36E6B724-5285-43A2-8195-527F4BDF87F0}"/>
    <cellStyle name="Normal 8 4 6" xfId="3417" xr:uid="{40510FD1-DF10-480A-9DE3-F0B0FD31CAD6}"/>
    <cellStyle name="Normal 8 4 6 2" xfId="11352" xr:uid="{32BD2E41-AC09-45BA-BA42-6F5394469C68}"/>
    <cellStyle name="Normal 8 4 7" xfId="4433" xr:uid="{6B996381-B051-4919-8BD6-D8E2AE017C5D}"/>
    <cellStyle name="Normal 8 4 7 2" xfId="12232" xr:uid="{B5F5B70E-3EAA-429A-89E5-290AEC1C558C}"/>
    <cellStyle name="Normal 8 4 8" xfId="8836" xr:uid="{B375500A-3BAC-4204-A11D-47148D39413E}"/>
    <cellStyle name="Normal 8 4_3.10 Impairments" xfId="1390" xr:uid="{A1126ADE-DA2E-48C9-ABA0-EED10E072CB7}"/>
    <cellStyle name="Normal 8 5" xfId="214" xr:uid="{6B622C2F-8C88-4369-BFB4-0B6ECD0BAC1B}"/>
    <cellStyle name="Normal 8 5 2" xfId="518" xr:uid="{74FF6399-DBDD-41EC-9FBE-E468C156CE46}"/>
    <cellStyle name="Normal 8 5 2 2" xfId="876" xr:uid="{A4F01913-41DA-4AAA-87D8-7F3D1D5136C4}"/>
    <cellStyle name="Normal 8 5 2 2 2" xfId="2041" xr:uid="{068900D0-6052-421C-B031-131AB63E4A93}"/>
    <cellStyle name="Normal 8 5 2 2 2 2" xfId="5246" xr:uid="{BE368793-D2DA-466D-9B5D-5146788162F5}"/>
    <cellStyle name="Normal 8 5 2 2 2 2 2" xfId="13037" xr:uid="{422B2EF2-D44C-430A-BB26-70A8C6782C96}"/>
    <cellStyle name="Normal 8 5 2 2 2 3" xfId="10007" xr:uid="{30BD047F-A903-48D7-B2C6-89348E309778}"/>
    <cellStyle name="Normal 8 5 2 2 2_5.3 Investments associated cy" xfId="7274" xr:uid="{95E8F710-E591-4B04-ABA7-E8E58559C306}"/>
    <cellStyle name="Normal 8 5 2 2 3" xfId="2851" xr:uid="{3199D115-4E56-4AA2-9865-911505636BA4}"/>
    <cellStyle name="Normal 8 5 2 2 3 2" xfId="6056" xr:uid="{E8894C1A-6744-463B-8A32-13B5327D8292}"/>
    <cellStyle name="Normal 8 5 2 2 3 2 2" xfId="13846" xr:uid="{5781807D-30E4-40F9-85FA-7879190C737D}"/>
    <cellStyle name="Normal 8 5 2 2 3 3" xfId="10813" xr:uid="{168B2F7D-E94B-4A9B-87D1-780179EB6884}"/>
    <cellStyle name="Normal 8 5 2 2 3_5.3 Investments associated cy" xfId="7275" xr:uid="{BAB4E5ED-DE10-4576-8AFA-A688F5226164}"/>
    <cellStyle name="Normal 8 5 2 2 4" xfId="4047" xr:uid="{3236BD05-577B-40FE-8D90-EC03CC820726}"/>
    <cellStyle name="Normal 8 5 2 2 4 2" xfId="11971" xr:uid="{1C2DF915-A99A-4174-8A6B-926C1138377B}"/>
    <cellStyle name="Normal 8 5 2 2 5" xfId="4743" xr:uid="{C2E07628-B887-486B-BDFD-54B7B9DE5942}"/>
    <cellStyle name="Normal 8 5 2 2 5 2" xfId="12542" xr:uid="{F2E897DB-BD2A-4BAF-8FE4-9991C80C5D36}"/>
    <cellStyle name="Normal 8 5 2 2 6" xfId="9507" xr:uid="{DDD68AD5-687F-480D-9B64-E0E2412FFEED}"/>
    <cellStyle name="Normal 8 5 2 2_3.10 Impairments" xfId="1396" xr:uid="{6315CC79-D991-4B7D-829E-7F0A3EAFB9EE}"/>
    <cellStyle name="Normal 8 5 2 3" xfId="1806" xr:uid="{46480097-AF19-4B09-A79A-0FF3BD350A70}"/>
    <cellStyle name="Normal 8 5 2 3 2" xfId="5011" xr:uid="{CC55A092-DD3D-4D7B-B0C8-C5FCE45D8A7A}"/>
    <cellStyle name="Normal 8 5 2 3 2 2" xfId="12802" xr:uid="{3459F14B-329A-4104-9A1B-AC5A6DF7C323}"/>
    <cellStyle name="Normal 8 5 2 3 3" xfId="9772" xr:uid="{D900EA66-A092-4883-9A95-655600C91995}"/>
    <cellStyle name="Normal 8 5 2 3_5.3 Investments associated cy" xfId="7276" xr:uid="{F2C3A361-60D8-4DAD-9F8D-47BA77BFE6B5}"/>
    <cellStyle name="Normal 8 5 2 4" xfId="2514" xr:uid="{14D8F401-BE67-4885-BCA6-3EEB3E66A8F6}"/>
    <cellStyle name="Normal 8 5 2 4 2" xfId="5719" xr:uid="{74FA28FB-4B0A-461C-ACC2-645F27BBCC25}"/>
    <cellStyle name="Normal 8 5 2 4 2 2" xfId="13509" xr:uid="{CFBAA562-A312-445A-8D2C-2F1B8A48A480}"/>
    <cellStyle name="Normal 8 5 2 4 3" xfId="10476" xr:uid="{F9F9D440-249A-4747-8A58-0BBC9EA6D2B3}"/>
    <cellStyle name="Normal 8 5 2 4_5.3 Investments associated cy" xfId="7277" xr:uid="{72303E56-C9E7-4DC5-B804-3E9903AFBAA7}"/>
    <cellStyle name="Normal 8 5 2 5" xfId="3713" xr:uid="{43791D27-77C1-47B4-ADB7-027B3D1A9312}"/>
    <cellStyle name="Normal 8 5 2 5 2" xfId="11637" xr:uid="{AF53F7FF-FF03-443B-B97F-A73F01D730AE}"/>
    <cellStyle name="Normal 8 5 2 6" xfId="4533" xr:uid="{872918CD-21CD-4597-8458-F5E0EA38FFCC}"/>
    <cellStyle name="Normal 8 5 2 6 2" xfId="12332" xr:uid="{B1A38BE8-8114-481E-8E41-0E3E3D0DEE93}"/>
    <cellStyle name="Normal 8 5 2 7" xfId="9150" xr:uid="{D3A6C0CC-134C-4CE9-BD87-15E5A573DD83}"/>
    <cellStyle name="Normal 8 5 2_3.10 Impairments" xfId="1395" xr:uid="{B2086C9A-81CA-4DD9-AE39-3C089BE7B93F}"/>
    <cellStyle name="Normal 8 5 3" xfId="782" xr:uid="{86F2A3E9-C857-405D-A480-1950BBD1A253}"/>
    <cellStyle name="Normal 8 5 3 2" xfId="1947" xr:uid="{F7BD5CEB-8B09-48E3-A130-C410F8BFF0C1}"/>
    <cellStyle name="Normal 8 5 3 2 2" xfId="5152" xr:uid="{C9894AD7-ADDE-4C8F-9075-3ABFCFCDA476}"/>
    <cellStyle name="Normal 8 5 3 2 2 2" xfId="12943" xr:uid="{A5CBD83E-BF56-4E3D-8CF1-2F317D7B1AAA}"/>
    <cellStyle name="Normal 8 5 3 2 3" xfId="9913" xr:uid="{3959D14F-2B7E-4710-A3E9-010E473F9B5B}"/>
    <cellStyle name="Normal 8 5 3 2_5.3 Investments associated cy" xfId="7278" xr:uid="{011BD36E-AAFA-40EB-8692-A6B63B36FB13}"/>
    <cellStyle name="Normal 8 5 3 3" xfId="2757" xr:uid="{51F727BA-6099-4905-AF93-04B5FD76E35A}"/>
    <cellStyle name="Normal 8 5 3 3 2" xfId="5962" xr:uid="{60CB6A42-07A1-4A40-9767-7B5849DF44C4}"/>
    <cellStyle name="Normal 8 5 3 3 2 2" xfId="13752" xr:uid="{E1E86E3A-0436-49FE-8457-B07CCF24207E}"/>
    <cellStyle name="Normal 8 5 3 3 3" xfId="10719" xr:uid="{FB36FE5E-2342-4DF4-9BD5-F5E0375D3A7C}"/>
    <cellStyle name="Normal 8 5 3 3_5.3 Investments associated cy" xfId="7279" xr:uid="{6BE1B49F-C530-4909-83DD-AEA43F01D0C7}"/>
    <cellStyle name="Normal 8 5 3 4" xfId="3953" xr:uid="{F662D457-FF6E-4CE6-ADDA-4F97A2BCF42B}"/>
    <cellStyle name="Normal 8 5 3 4 2" xfId="11877" xr:uid="{D76BDD35-4CB0-406F-AC45-894CF8CB3A3B}"/>
    <cellStyle name="Normal 8 5 3 5" xfId="4649" xr:uid="{DC1100DE-24FE-487F-ADB1-674833994724}"/>
    <cellStyle name="Normal 8 5 3 5 2" xfId="12448" xr:uid="{586F8542-DC15-406D-B1A7-C86AD422E19A}"/>
    <cellStyle name="Normal 8 5 3 6" xfId="9413" xr:uid="{EB7A814F-246F-4125-8A02-D4B113158F85}"/>
    <cellStyle name="Normal 8 5 3_3.10 Impairments" xfId="1397" xr:uid="{1B356B9B-8900-4D0E-80E0-8BB3FAA84BC8}"/>
    <cellStyle name="Normal 8 5 4" xfId="1677" xr:uid="{EBE844D0-4085-4EF4-9821-4EC80205F34B}"/>
    <cellStyle name="Normal 8 5 4 2" xfId="4882" xr:uid="{6836A690-163A-4251-BDC2-0CE7FB90B810}"/>
    <cellStyle name="Normal 8 5 4 2 2" xfId="12673" xr:uid="{CE86B504-CBA8-4C01-AB58-4D0EFA12FB29}"/>
    <cellStyle name="Normal 8 5 4 3" xfId="9643" xr:uid="{E7F96C6B-D21D-4979-B27D-982FB824EC21}"/>
    <cellStyle name="Normal 8 5 4_5.3 Investments associated cy" xfId="7280" xr:uid="{B595C72B-BC41-45ED-9483-B614686846A6}"/>
    <cellStyle name="Normal 8 5 5" xfId="2242" xr:uid="{AEFA9992-00D1-45F7-AD63-A37236530369}"/>
    <cellStyle name="Normal 8 5 5 2" xfId="5447" xr:uid="{A94D5E12-95A6-4301-AE1A-C0833A2B16AC}"/>
    <cellStyle name="Normal 8 5 5 2 2" xfId="13237" xr:uid="{5A4F63BD-AF5F-4836-923C-33354FDF5AF9}"/>
    <cellStyle name="Normal 8 5 5 3" xfId="10204" xr:uid="{2415B719-D53A-4EAD-B4AB-5F5B4296B227}"/>
    <cellStyle name="Normal 8 5 5_5.3 Investments associated cy" xfId="7281" xr:uid="{48CC9653-7644-4AC0-BABA-D20F4B505B49}"/>
    <cellStyle name="Normal 8 5 6" xfId="3431" xr:uid="{2E6F1709-8059-42B8-A754-916FC5F8CE13}"/>
    <cellStyle name="Normal 8 5 6 2" xfId="11365" xr:uid="{98B23547-B0F6-4233-85AC-9D1E25F3AB19}"/>
    <cellStyle name="Normal 8 5 7" xfId="4439" xr:uid="{0A7E0FAB-CAD8-4FF7-B275-6E29C9212076}"/>
    <cellStyle name="Normal 8 5 7 2" xfId="12238" xr:uid="{1419AC6C-B456-44DF-B32D-FF93A750185C}"/>
    <cellStyle name="Normal 8 5 8" xfId="8849" xr:uid="{4F3DBFC1-3A8F-4DD3-8AA3-10CF6FE565DA}"/>
    <cellStyle name="Normal 8 5_3.10 Impairments" xfId="1394" xr:uid="{864D0D05-0C5D-426F-80E0-88CA478F1F24}"/>
    <cellStyle name="Normal 8 6" xfId="223" xr:uid="{83BE7432-9024-44A7-90BB-F89A8E0F1C2C}"/>
    <cellStyle name="Normal 8 6 2" xfId="527" xr:uid="{15DE0D4C-4F1E-4BE6-A221-AC2D30D7ACE2}"/>
    <cellStyle name="Normal 8 6 2 2" xfId="882" xr:uid="{82ED2654-F64C-48ED-88D5-BC783C5DD71D}"/>
    <cellStyle name="Normal 8 6 2 2 2" xfId="2047" xr:uid="{5B52A2D6-686F-44E4-AF89-DEF58FAC5387}"/>
    <cellStyle name="Normal 8 6 2 2 2 2" xfId="5252" xr:uid="{34B9B988-2F05-4063-BFD4-BC03D5BE7DB6}"/>
    <cellStyle name="Normal 8 6 2 2 2 2 2" xfId="13043" xr:uid="{6A3C034F-7BCE-4582-A9F7-58BCEA35C991}"/>
    <cellStyle name="Normal 8 6 2 2 2 3" xfId="10013" xr:uid="{9D6A4617-19CD-49D4-B9D6-2A4A376EB555}"/>
    <cellStyle name="Normal 8 6 2 2 2_5.3 Investments associated cy" xfId="7282" xr:uid="{8FF7E533-B56B-426F-A48F-9CAEE9A57E4A}"/>
    <cellStyle name="Normal 8 6 2 2 3" xfId="2857" xr:uid="{1895D9FF-ED25-47A3-85DB-BDC4E1C38D30}"/>
    <cellStyle name="Normal 8 6 2 2 3 2" xfId="6062" xr:uid="{69B399A9-17C5-43AD-B21D-5E25A48BCA34}"/>
    <cellStyle name="Normal 8 6 2 2 3 2 2" xfId="13852" xr:uid="{B8D5C7EA-06F1-4B5C-B195-22289F6D3774}"/>
    <cellStyle name="Normal 8 6 2 2 3 3" xfId="10819" xr:uid="{483861D6-F1E9-4D53-BD24-C5C7222E614C}"/>
    <cellStyle name="Normal 8 6 2 2 3_5.3 Investments associated cy" xfId="7283" xr:uid="{49B3A1FD-C153-4B14-A9E8-850220F2199E}"/>
    <cellStyle name="Normal 8 6 2 2 4" xfId="4053" xr:uid="{E5DCBB7C-855E-414E-9A02-0241B2566888}"/>
    <cellStyle name="Normal 8 6 2 2 4 2" xfId="11977" xr:uid="{92F4619C-5430-4629-99A1-5A0918CA1B6B}"/>
    <cellStyle name="Normal 8 6 2 2 5" xfId="4749" xr:uid="{FAAF6535-77DB-43B4-BD81-569BB4F67EFE}"/>
    <cellStyle name="Normal 8 6 2 2 5 2" xfId="12548" xr:uid="{52F4F104-C6E8-468C-BD74-F182A05219FF}"/>
    <cellStyle name="Normal 8 6 2 2 6" xfId="9513" xr:uid="{C3EE4408-41C0-4089-B199-9155A6D80654}"/>
    <cellStyle name="Normal 8 6 2 2_3.10 Impairments" xfId="1400" xr:uid="{B2D94769-68ED-4D9C-8FD7-AE4AF58E4876}"/>
    <cellStyle name="Normal 8 6 2 3" xfId="1813" xr:uid="{61A022EB-5FDD-4771-A85B-207BDAC8C6A2}"/>
    <cellStyle name="Normal 8 6 2 3 2" xfId="5018" xr:uid="{2AF674F8-5FC5-41DA-8829-DF676A5DDDDF}"/>
    <cellStyle name="Normal 8 6 2 3 2 2" xfId="12809" xr:uid="{92C5F662-8E18-419A-A79E-65688ADE2DCF}"/>
    <cellStyle name="Normal 8 6 2 3 3" xfId="9779" xr:uid="{74BC171F-0AF1-4AF3-A562-EE2A247CCC94}"/>
    <cellStyle name="Normal 8 6 2 3_5.3 Investments associated cy" xfId="7284" xr:uid="{E50320E8-2202-4BF9-9428-B0D1450A0EC0}"/>
    <cellStyle name="Normal 8 6 2 4" xfId="2522" xr:uid="{08902B3E-C561-41E5-AA9F-D15BC2D4B852}"/>
    <cellStyle name="Normal 8 6 2 4 2" xfId="5727" xr:uid="{F76B183E-DB9C-411C-909C-A32D537C2613}"/>
    <cellStyle name="Normal 8 6 2 4 2 2" xfId="13517" xr:uid="{285A00D9-0812-4BCC-AEF3-0268DB68FE28}"/>
    <cellStyle name="Normal 8 6 2 4 3" xfId="10484" xr:uid="{885999C4-D177-4936-9F2F-47E29910D267}"/>
    <cellStyle name="Normal 8 6 2 4_5.3 Investments associated cy" xfId="7285" xr:uid="{A732B07D-0A31-48EE-B56F-1BDC749C208D}"/>
    <cellStyle name="Normal 8 6 2 5" xfId="3721" xr:uid="{4D899F3F-B722-4B6D-970B-D88C756333E5}"/>
    <cellStyle name="Normal 8 6 2 5 2" xfId="11645" xr:uid="{ADDDDD59-59CD-414F-AD53-62029E9BE546}"/>
    <cellStyle name="Normal 8 6 2 6" xfId="4539" xr:uid="{FF3B0832-221A-4EC5-B2A1-B13E2FA58198}"/>
    <cellStyle name="Normal 8 6 2 6 2" xfId="12338" xr:uid="{F131D14F-CF92-41DE-ABBE-3835E9660EBB}"/>
    <cellStyle name="Normal 8 6 2 7" xfId="9159" xr:uid="{8206A430-2969-4782-A701-5C56BE252C03}"/>
    <cellStyle name="Normal 8 6 2_3.10 Impairments" xfId="1399" xr:uid="{405E98EF-FB53-4F88-BA54-4F287596EB2D}"/>
    <cellStyle name="Normal 8 6 3" xfId="788" xr:uid="{A8267441-B3BF-4A14-B207-4F07DEF6230F}"/>
    <cellStyle name="Normal 8 6 3 2" xfId="1953" xr:uid="{EEF383EB-20A2-4F26-B9F0-E59915957D28}"/>
    <cellStyle name="Normal 8 6 3 2 2" xfId="5158" xr:uid="{1FB63343-D0E8-4EE3-9E33-341EF942A7DA}"/>
    <cellStyle name="Normal 8 6 3 2 2 2" xfId="12949" xr:uid="{B2A0AB18-E737-4907-A73C-7CD6E562C367}"/>
    <cellStyle name="Normal 8 6 3 2 3" xfId="9919" xr:uid="{77641FA1-77BD-4607-BD71-5FD205091D90}"/>
    <cellStyle name="Normal 8 6 3 2_5.3 Investments associated cy" xfId="7286" xr:uid="{8EEE87F6-8548-404E-84A9-361A223EEA2E}"/>
    <cellStyle name="Normal 8 6 3 3" xfId="2763" xr:uid="{6F125DCE-078B-44E5-9C10-911D0D6FC4B6}"/>
    <cellStyle name="Normal 8 6 3 3 2" xfId="5968" xr:uid="{D2819277-E829-4362-8DD9-1EAFD3BAFE50}"/>
    <cellStyle name="Normal 8 6 3 3 2 2" xfId="13758" xr:uid="{11E32731-C54F-4424-B9B0-F9E3D959E798}"/>
    <cellStyle name="Normal 8 6 3 3 3" xfId="10725" xr:uid="{261FD671-4AA8-4AC0-BCC4-579BA54F24D8}"/>
    <cellStyle name="Normal 8 6 3 3_5.3 Investments associated cy" xfId="7287" xr:uid="{77BE9A56-F3F8-4D59-9D0B-627FEB603E1A}"/>
    <cellStyle name="Normal 8 6 3 4" xfId="3959" xr:uid="{33AF3C8F-D587-4DEB-BB65-96FD4DAD1FFB}"/>
    <cellStyle name="Normal 8 6 3 4 2" xfId="11883" xr:uid="{6C410360-EC2B-44E4-8C21-45726AE71629}"/>
    <cellStyle name="Normal 8 6 3 5" xfId="4655" xr:uid="{4749AB4F-6C4D-4015-95EB-66275B1D7A27}"/>
    <cellStyle name="Normal 8 6 3 5 2" xfId="12454" xr:uid="{C9E8AFB0-6FD2-4A9E-96D9-6E97BC189B13}"/>
    <cellStyle name="Normal 8 6 3 6" xfId="9419" xr:uid="{528BFE73-36EE-4D0D-A6FA-FF673754DC9C}"/>
    <cellStyle name="Normal 8 6 3_3.10 Impairments" xfId="1401" xr:uid="{293699B6-C845-4BB2-9D22-4F52AC4C1C0A}"/>
    <cellStyle name="Normal 8 6 4" xfId="1684" xr:uid="{D260022F-6295-4233-B707-8D567C67D156}"/>
    <cellStyle name="Normal 8 6 4 2" xfId="4889" xr:uid="{AE45E15D-D0D3-433F-A1B0-6D166A30EEC8}"/>
    <cellStyle name="Normal 8 6 4 2 2" xfId="12680" xr:uid="{5A791C91-B99E-4502-B203-EFAAB6B1D468}"/>
    <cellStyle name="Normal 8 6 4 3" xfId="9650" xr:uid="{D4EF8097-65DC-469D-AB64-1725DED12B4D}"/>
    <cellStyle name="Normal 8 6 4_5.3 Investments associated cy" xfId="7288" xr:uid="{BD73DC6B-EF76-404D-8DE4-CDB085808F81}"/>
    <cellStyle name="Normal 8 6 5" xfId="2250" xr:uid="{7DBC5E2B-93DD-4CA6-A7D5-C9967DAE8A47}"/>
    <cellStyle name="Normal 8 6 5 2" xfId="5455" xr:uid="{B3616817-0FB0-409D-A592-1BC42FF7B976}"/>
    <cellStyle name="Normal 8 6 5 2 2" xfId="13245" xr:uid="{62CF1B9D-8CFC-4CED-BF9E-55C828632CEA}"/>
    <cellStyle name="Normal 8 6 5 3" xfId="10212" xr:uid="{0F9B2998-5282-4D39-8378-7683F9C0A339}"/>
    <cellStyle name="Normal 8 6 5_5.3 Investments associated cy" xfId="7289" xr:uid="{31A629BA-A058-4CEA-9772-1C1D4470DC04}"/>
    <cellStyle name="Normal 8 6 6" xfId="3439" xr:uid="{A55DDADF-87C5-44E1-8841-61C74DEFDC8B}"/>
    <cellStyle name="Normal 8 6 6 2" xfId="11373" xr:uid="{58F03FED-F9E6-4902-84D9-5C8DB7716EB9}"/>
    <cellStyle name="Normal 8 6 7" xfId="4445" xr:uid="{3B3F3B36-030D-4A57-A166-59696238785C}"/>
    <cellStyle name="Normal 8 6 7 2" xfId="12244" xr:uid="{39BD6C07-8310-4CCF-937A-6AC9EB51B912}"/>
    <cellStyle name="Normal 8 6 8" xfId="8858" xr:uid="{3A813E52-0C4E-4746-A9FE-961F9C94C938}"/>
    <cellStyle name="Normal 8 6_3.10 Impairments" xfId="1398" xr:uid="{A291F780-7A2A-4774-927D-78E5576D1A1E}"/>
    <cellStyle name="Normal 8 7" xfId="236" xr:uid="{DBA6C450-4CC5-46A7-93AA-74A7651A3252}"/>
    <cellStyle name="Normal 8 7 2" xfId="540" xr:uid="{BD20DAF7-5C28-4260-BAD2-B142072C378B}"/>
    <cellStyle name="Normal 8 7 2 2" xfId="888" xr:uid="{C51ABC69-F5FA-47ED-8D24-A03BCC8EF0BB}"/>
    <cellStyle name="Normal 8 7 2 2 2" xfId="2053" xr:uid="{45DD7A4F-A098-4A02-85BF-73325D357CB0}"/>
    <cellStyle name="Normal 8 7 2 2 2 2" xfId="5258" xr:uid="{6D777F44-3479-4B1D-93AD-2EDDC8B16162}"/>
    <cellStyle name="Normal 8 7 2 2 2 2 2" xfId="13049" xr:uid="{DD52621E-6E48-4963-818A-92D1360C9EFF}"/>
    <cellStyle name="Normal 8 7 2 2 2 3" xfId="10019" xr:uid="{EFCA3247-530F-4DAA-B493-7C325DAE5A29}"/>
    <cellStyle name="Normal 8 7 2 2 2_5.3 Investments associated cy" xfId="7290" xr:uid="{226649C9-245C-450A-B171-77988E2E2DAF}"/>
    <cellStyle name="Normal 8 7 2 2 3" xfId="2863" xr:uid="{8E608B08-5CA1-4A5C-896B-99A9CF01865A}"/>
    <cellStyle name="Normal 8 7 2 2 3 2" xfId="6068" xr:uid="{EAD07782-B4D8-4FB5-80B3-941C98B124ED}"/>
    <cellStyle name="Normal 8 7 2 2 3 2 2" xfId="13858" xr:uid="{84E799BF-09F0-4EE1-9207-4C64BBF56515}"/>
    <cellStyle name="Normal 8 7 2 2 3 3" xfId="10825" xr:uid="{FEFD6742-0C49-46D4-9B3E-0ED1793C3854}"/>
    <cellStyle name="Normal 8 7 2 2 3_5.3 Investments associated cy" xfId="7291" xr:uid="{3728F2BE-B840-4D4E-B745-95D51723752F}"/>
    <cellStyle name="Normal 8 7 2 2 4" xfId="4059" xr:uid="{12F07054-C3CD-40E4-9FBF-B5C68040ED89}"/>
    <cellStyle name="Normal 8 7 2 2 4 2" xfId="11983" xr:uid="{0CD6AA17-38EA-4F5F-A414-40100B965EEA}"/>
    <cellStyle name="Normal 8 7 2 2 5" xfId="4755" xr:uid="{E1CAE554-4DF1-42FE-B85B-42ADFB2BBDE6}"/>
    <cellStyle name="Normal 8 7 2 2 5 2" xfId="12554" xr:uid="{7B8224E0-C36E-4619-AD9C-738EC34DB67B}"/>
    <cellStyle name="Normal 8 7 2 2 6" xfId="9519" xr:uid="{60EB547E-4AF8-4BE9-AAA0-5E741F15EFFB}"/>
    <cellStyle name="Normal 8 7 2 2_3.10 Impairments" xfId="1404" xr:uid="{AB2E6FC3-FD5A-4E0C-B466-B95BD75677B4}"/>
    <cellStyle name="Normal 8 7 2 3" xfId="1819" xr:uid="{CC3B8ED5-DC56-4395-ABF7-F38F9C6C5B62}"/>
    <cellStyle name="Normal 8 7 2 3 2" xfId="5024" xr:uid="{A6C82EF0-1FC8-4C67-88F6-C1BB417F415F}"/>
    <cellStyle name="Normal 8 7 2 3 2 2" xfId="12815" xr:uid="{1DF26B18-7434-44A7-8CCD-B824F030651B}"/>
    <cellStyle name="Normal 8 7 2 3 3" xfId="9785" xr:uid="{14794A47-2673-49FD-95BF-242B2764D209}"/>
    <cellStyle name="Normal 8 7 2 3_5.3 Investments associated cy" xfId="7292" xr:uid="{F10AA7F6-89EB-44F1-A481-E8285792F9F9}"/>
    <cellStyle name="Normal 8 7 2 4" xfId="2534" xr:uid="{4BE3F38A-7E38-45CF-986E-5617AB8CDA55}"/>
    <cellStyle name="Normal 8 7 2 4 2" xfId="5739" xr:uid="{01B76F84-0EC0-4BB5-95EF-EF1655A61F50}"/>
    <cellStyle name="Normal 8 7 2 4 2 2" xfId="13529" xr:uid="{F9A18E24-9545-4B9F-B69A-378F737E8D0A}"/>
    <cellStyle name="Normal 8 7 2 4 3" xfId="10496" xr:uid="{4DB179E9-CD59-4B00-B1EF-65C0DA96057D}"/>
    <cellStyle name="Normal 8 7 2 4_5.3 Investments associated cy" xfId="7293" xr:uid="{7BB3B804-1388-4F60-ACCB-0365A117AF41}"/>
    <cellStyle name="Normal 8 7 2 5" xfId="3733" xr:uid="{CFB7A1A0-B16F-4C60-8351-931EAC110366}"/>
    <cellStyle name="Normal 8 7 2 5 2" xfId="11657" xr:uid="{C889A4A3-6DA1-45D7-8092-2BAD6753D07C}"/>
    <cellStyle name="Normal 8 7 2 6" xfId="4545" xr:uid="{59450067-6AB1-4D09-8EC6-C620CECD020F}"/>
    <cellStyle name="Normal 8 7 2 6 2" xfId="12344" xr:uid="{D747852A-7E3C-4AD2-90E7-6BEBDC740716}"/>
    <cellStyle name="Normal 8 7 2 7" xfId="9171" xr:uid="{B5D977E5-151A-4FBE-860C-4D4005193EC2}"/>
    <cellStyle name="Normal 8 7 2_3.10 Impairments" xfId="1403" xr:uid="{C1CAB353-C90D-41AF-9B57-E0CB0166C01F}"/>
    <cellStyle name="Normal 8 7 3" xfId="794" xr:uid="{22D819FF-F114-462A-9413-909C20348A5B}"/>
    <cellStyle name="Normal 8 7 3 2" xfId="1959" xr:uid="{ED62F891-C0F9-4703-9E6D-AE1075D79CC7}"/>
    <cellStyle name="Normal 8 7 3 2 2" xfId="5164" xr:uid="{C7051296-C222-4E0F-9BE0-457B9692247D}"/>
    <cellStyle name="Normal 8 7 3 2 2 2" xfId="12955" xr:uid="{9D4F27FA-65AF-4E58-BB0B-65FDA7EA230B}"/>
    <cellStyle name="Normal 8 7 3 2 3" xfId="9925" xr:uid="{4D258FFB-0DD2-4D89-AE28-9ABEB3BEFCE3}"/>
    <cellStyle name="Normal 8 7 3 2_5.3 Investments associated cy" xfId="7294" xr:uid="{E94813CF-5868-4F8F-B9D2-A20CB309586E}"/>
    <cellStyle name="Normal 8 7 3 3" xfId="2769" xr:uid="{0B248B6B-87C5-4FE8-A44B-512146912CF2}"/>
    <cellStyle name="Normal 8 7 3 3 2" xfId="5974" xr:uid="{21F9C563-7CE3-42CE-B24B-23C11E5752A9}"/>
    <cellStyle name="Normal 8 7 3 3 2 2" xfId="13764" xr:uid="{B9B0EE4E-956A-4BAF-B8EA-5E39029E5120}"/>
    <cellStyle name="Normal 8 7 3 3 3" xfId="10731" xr:uid="{E7B59799-9B76-4E17-94AB-77179C6A96B0}"/>
    <cellStyle name="Normal 8 7 3 3_5.3 Investments associated cy" xfId="7295" xr:uid="{7292CDC9-F610-4872-88AC-34A45B4E0164}"/>
    <cellStyle name="Normal 8 7 3 4" xfId="3965" xr:uid="{1011EBDF-5343-404D-A362-E6D23503D012}"/>
    <cellStyle name="Normal 8 7 3 4 2" xfId="11889" xr:uid="{BFC8623A-300D-4564-9ED9-96C5B770B8FD}"/>
    <cellStyle name="Normal 8 7 3 5" xfId="4661" xr:uid="{9022D941-4D13-4594-BD64-2361DDF24E89}"/>
    <cellStyle name="Normal 8 7 3 5 2" xfId="12460" xr:uid="{786B8E2D-E338-4F6B-94EA-EBD53AE811F7}"/>
    <cellStyle name="Normal 8 7 3 6" xfId="9425" xr:uid="{268F12A8-A13B-40A6-9FAD-CF7F3087B797}"/>
    <cellStyle name="Normal 8 7 3_3.10 Impairments" xfId="1405" xr:uid="{ED91BB9B-82AF-4683-9A5B-C1C66342B03F}"/>
    <cellStyle name="Normal 8 7 4" xfId="1690" xr:uid="{ADE0EF50-A120-4AD6-93C9-6192C522DF56}"/>
    <cellStyle name="Normal 8 7 4 2" xfId="4895" xr:uid="{58F7BE1B-93A7-4080-AC65-1474C5266E39}"/>
    <cellStyle name="Normal 8 7 4 2 2" xfId="12686" xr:uid="{7FBB7D5F-8F27-4D77-AB50-B294CA48B8A9}"/>
    <cellStyle name="Normal 8 7 4 3" xfId="9656" xr:uid="{C432EFB7-D0CD-4C69-8B54-1B98E0F0C367}"/>
    <cellStyle name="Normal 8 7 4_5.3 Investments associated cy" xfId="7296" xr:uid="{C07222DB-FAFD-4BF4-8BC6-27B8965A434B}"/>
    <cellStyle name="Normal 8 7 5" xfId="2262" xr:uid="{06929A6C-2A56-4703-B70C-7720FA53F6DE}"/>
    <cellStyle name="Normal 8 7 5 2" xfId="5467" xr:uid="{74DD31B0-2135-42C8-91BC-B06FADB1F52E}"/>
    <cellStyle name="Normal 8 7 5 2 2" xfId="13257" xr:uid="{499207AC-67F8-4415-BC26-671C5ED85763}"/>
    <cellStyle name="Normal 8 7 5 3" xfId="10224" xr:uid="{08DD903A-1D94-403B-8F26-512794749A41}"/>
    <cellStyle name="Normal 8 7 5_5.3 Investments associated cy" xfId="7297" xr:uid="{2E661F05-00CB-45FA-97D0-85B708407A7B}"/>
    <cellStyle name="Normal 8 7 6" xfId="3452" xr:uid="{883B2DE7-95B8-426B-94C9-E7CC7D6E37B1}"/>
    <cellStyle name="Normal 8 7 6 2" xfId="11386" xr:uid="{A0BB1C29-0083-4C8A-8E6F-4F924EEB4AB9}"/>
    <cellStyle name="Normal 8 7 7" xfId="4451" xr:uid="{E17FA8C4-54E5-4A14-960F-07B029F1AB38}"/>
    <cellStyle name="Normal 8 7 7 2" xfId="12250" xr:uid="{6C8F8A8F-CA95-418E-84AE-3BC2BC0969B5}"/>
    <cellStyle name="Normal 8 7 8" xfId="8870" xr:uid="{4FD12867-27DB-48B9-BCFA-8FD69D226A44}"/>
    <cellStyle name="Normal 8 7_3.10 Impairments" xfId="1402" xr:uid="{1518FA9F-2A6C-488D-AAE9-1A6C9F659EFE}"/>
    <cellStyle name="Normal 8 8" xfId="270" xr:uid="{287F55A0-CB09-4E3D-9FB2-CA4A8E6FA597}"/>
    <cellStyle name="Normal 8 8 2" xfId="574" xr:uid="{1D29BA44-E1E1-48F9-BE07-22DC42043649}"/>
    <cellStyle name="Normal 8 8 2 2" xfId="894" xr:uid="{6C3C55FA-07C2-4357-A931-71B637A50001}"/>
    <cellStyle name="Normal 8 8 2 2 2" xfId="2059" xr:uid="{347B7AC9-40C1-4D7B-B6C5-42A3EA8294EF}"/>
    <cellStyle name="Normal 8 8 2 2 2 2" xfId="5264" xr:uid="{5DEF29B2-59EB-44F5-ACBB-1C2D4CCB2C24}"/>
    <cellStyle name="Normal 8 8 2 2 2 2 2" xfId="13055" xr:uid="{8FE81C7F-521B-4956-A8C5-55F4749ABD95}"/>
    <cellStyle name="Normal 8 8 2 2 2 3" xfId="10025" xr:uid="{6BDA539C-1279-4795-930F-2FA44D95F8F1}"/>
    <cellStyle name="Normal 8 8 2 2 2_5.3 Investments associated cy" xfId="7298" xr:uid="{C39E9A15-3FF4-4C7D-8C2D-98AFB51BBCF4}"/>
    <cellStyle name="Normal 8 8 2 2 3" xfId="2869" xr:uid="{C3632BC6-B453-463E-BC09-627A66B05640}"/>
    <cellStyle name="Normal 8 8 2 2 3 2" xfId="6074" xr:uid="{88F67F99-8F42-449D-A7F2-378949D27F9A}"/>
    <cellStyle name="Normal 8 8 2 2 3 2 2" xfId="13864" xr:uid="{22BF74B8-DED9-4E3F-A518-8C79199A53D4}"/>
    <cellStyle name="Normal 8 8 2 2 3 3" xfId="10831" xr:uid="{BB93E572-A1FE-410A-99B7-DF55850CDA3A}"/>
    <cellStyle name="Normal 8 8 2 2 3_5.3 Investments associated cy" xfId="7299" xr:uid="{E5DEB7FE-E35D-477C-91B7-CEC9B13245DB}"/>
    <cellStyle name="Normal 8 8 2 2 4" xfId="4065" xr:uid="{81E8F713-4722-484C-B19A-EE689473F6CD}"/>
    <cellStyle name="Normal 8 8 2 2 4 2" xfId="11989" xr:uid="{43078DB1-2327-451E-B556-D222B4FA3E7F}"/>
    <cellStyle name="Normal 8 8 2 2 5" xfId="4761" xr:uid="{97609F0B-77D5-4A98-A8CB-37F60F1AD047}"/>
    <cellStyle name="Normal 8 8 2 2 5 2" xfId="12560" xr:uid="{3F16DFE5-EABC-4242-92C0-DB74E7678DC1}"/>
    <cellStyle name="Normal 8 8 2 2 6" xfId="9525" xr:uid="{A33C9393-4094-4561-AAEA-5C57A5496429}"/>
    <cellStyle name="Normal 8 8 2 2_3.10 Impairments" xfId="1408" xr:uid="{CB834D41-7772-478E-8B06-5F8E2F830739}"/>
    <cellStyle name="Normal 8 8 2 3" xfId="1830" xr:uid="{36F0EEDF-1F02-42F4-8C6C-3C846DE1CEC0}"/>
    <cellStyle name="Normal 8 8 2 3 2" xfId="5035" xr:uid="{18CDE5E1-D773-414E-A061-55F6B7993BE6}"/>
    <cellStyle name="Normal 8 8 2 3 2 2" xfId="12826" xr:uid="{D7D58081-2AD0-408B-B394-7F8D7FB98E11}"/>
    <cellStyle name="Normal 8 8 2 3 3" xfId="9796" xr:uid="{3548DB52-8AE8-43A1-B1B9-DC665816976A}"/>
    <cellStyle name="Normal 8 8 2 3_5.3 Investments associated cy" xfId="7300" xr:uid="{11F879EB-A4B1-401C-929F-3E5E03E51E8D}"/>
    <cellStyle name="Normal 8 8 2 4" xfId="2563" xr:uid="{BFFB4B30-506A-40DC-AF22-73394C66DA9B}"/>
    <cellStyle name="Normal 8 8 2 4 2" xfId="5768" xr:uid="{9E4134EA-43CB-4582-9671-F3E13F210DF5}"/>
    <cellStyle name="Normal 8 8 2 4 2 2" xfId="13558" xr:uid="{8A3A93E8-267B-4DB8-8013-BFAA4736B375}"/>
    <cellStyle name="Normal 8 8 2 4 3" xfId="10525" xr:uid="{F34952E1-FD39-4CD5-BD43-A3C8A635D3F7}"/>
    <cellStyle name="Normal 8 8 2 4_5.3 Investments associated cy" xfId="7301" xr:uid="{B79CF0F1-BCE8-471F-8BAB-F3D7EBBEB051}"/>
    <cellStyle name="Normal 8 8 2 5" xfId="3762" xr:uid="{BD8A0AD6-26AE-4B28-B986-DB074DD5D3E6}"/>
    <cellStyle name="Normal 8 8 2 5 2" xfId="11686" xr:uid="{28EB8688-FFF2-45B2-8B19-13DF825F709E}"/>
    <cellStyle name="Normal 8 8 2 6" xfId="4551" xr:uid="{7021B1AE-986E-4B6F-9997-522EFC8279D3}"/>
    <cellStyle name="Normal 8 8 2 6 2" xfId="12350" xr:uid="{DC74D853-AB9D-4F17-AC2D-FEA3E715EAD7}"/>
    <cellStyle name="Normal 8 8 2 7" xfId="9205" xr:uid="{A773F039-41BD-4D59-B42C-312277B8DE33}"/>
    <cellStyle name="Normal 8 8 2_3.10 Impairments" xfId="1407" xr:uid="{7E6F313A-3C17-4A37-8B4E-61E39883F219}"/>
    <cellStyle name="Normal 8 8 3" xfId="800" xr:uid="{315BDCC0-E744-4DA4-A59A-323421E9D11E}"/>
    <cellStyle name="Normal 8 8 3 2" xfId="1965" xr:uid="{3E3396AE-0B30-4337-9A23-2607CC2B87C6}"/>
    <cellStyle name="Normal 8 8 3 2 2" xfId="5170" xr:uid="{D62DDEA2-DD09-4A7B-A314-1F6C6AB1ACD4}"/>
    <cellStyle name="Normal 8 8 3 2 2 2" xfId="12961" xr:uid="{EC124F0A-8062-4176-A42B-3C8411B8254A}"/>
    <cellStyle name="Normal 8 8 3 2 3" xfId="9931" xr:uid="{8497A0ED-7F79-4177-B7A3-07AF786CB8C8}"/>
    <cellStyle name="Normal 8 8 3 2_5.3 Investments associated cy" xfId="7302" xr:uid="{8243F30E-65EC-4C08-A1D8-6CA6728BBFAD}"/>
    <cellStyle name="Normal 8 8 3 3" xfId="2775" xr:uid="{77E4C90F-22FF-4303-9A58-F13AD0955047}"/>
    <cellStyle name="Normal 8 8 3 3 2" xfId="5980" xr:uid="{96946C0E-D99A-476F-A69C-CA2A1FF2BAD7}"/>
    <cellStyle name="Normal 8 8 3 3 2 2" xfId="13770" xr:uid="{00685A81-9937-455A-A6A3-D39026D7E174}"/>
    <cellStyle name="Normal 8 8 3 3 3" xfId="10737" xr:uid="{C857AB6A-7309-49D4-BB6F-7D73043270DE}"/>
    <cellStyle name="Normal 8 8 3 3_5.3 Investments associated cy" xfId="7303" xr:uid="{1B3D3D78-4668-427F-A1D2-78AD2D8F806E}"/>
    <cellStyle name="Normal 8 8 3 4" xfId="3971" xr:uid="{BBAC20BE-88F8-4B48-81E1-209240315FA7}"/>
    <cellStyle name="Normal 8 8 3 4 2" xfId="11895" xr:uid="{B8D6A093-47F3-4993-BE45-25D78CC5090E}"/>
    <cellStyle name="Normal 8 8 3 5" xfId="4667" xr:uid="{837FB426-B298-4717-8EF5-AC84730852B0}"/>
    <cellStyle name="Normal 8 8 3 5 2" xfId="12466" xr:uid="{E35D48E7-AE43-4EBE-9A31-BCDD65F15914}"/>
    <cellStyle name="Normal 8 8 3 6" xfId="9431" xr:uid="{077C1C1B-5B9B-4C59-A2FC-A39E08CCCCFC}"/>
    <cellStyle name="Normal 8 8 3_3.10 Impairments" xfId="1409" xr:uid="{F16D5C3B-8B22-4BA0-A513-ADF8D43BEC33}"/>
    <cellStyle name="Normal 8 8 4" xfId="1701" xr:uid="{BEC2C5EA-1383-4617-89D5-65270215174A}"/>
    <cellStyle name="Normal 8 8 4 2" xfId="4906" xr:uid="{97904C4E-C342-493F-9B83-B004BE0FE4DA}"/>
    <cellStyle name="Normal 8 8 4 2 2" xfId="12697" xr:uid="{7689F198-1B55-4D64-A366-77B1B6C40212}"/>
    <cellStyle name="Normal 8 8 4 3" xfId="9667" xr:uid="{D95A1114-6CD4-4360-8531-EB94B1EDBC5F}"/>
    <cellStyle name="Normal 8 8 4_5.3 Investments associated cy" xfId="7304" xr:uid="{D6F06105-D3E6-4B24-95C4-FBEA8CDA7C81}"/>
    <cellStyle name="Normal 8 8 5" xfId="2291" xr:uid="{343C08AF-6581-456E-B5BB-A60DA0A4D4FE}"/>
    <cellStyle name="Normal 8 8 5 2" xfId="5496" xr:uid="{B2A4F369-7D1E-40F5-9B48-3FB49578C3C0}"/>
    <cellStyle name="Normal 8 8 5 2 2" xfId="13286" xr:uid="{B42E6A9F-C7AD-4CC1-A959-DF0E69E1C81D}"/>
    <cellStyle name="Normal 8 8 5 3" xfId="10253" xr:uid="{74336BC9-22F2-4799-9F01-C2EB26D08EF7}"/>
    <cellStyle name="Normal 8 8 5_5.3 Investments associated cy" xfId="7305" xr:uid="{AFAACCF5-2A95-4611-B77E-37B8DC82A165}"/>
    <cellStyle name="Normal 8 8 6" xfId="3485" xr:uid="{799362DB-392F-4349-B790-6C77EACEE0F5}"/>
    <cellStyle name="Normal 8 8 6 2" xfId="11416" xr:uid="{E614A59A-C5FE-4C31-9EF3-82BD64894EC7}"/>
    <cellStyle name="Normal 8 8 7" xfId="4457" xr:uid="{911C7579-9B41-468A-9F0B-DC0B5A1224C6}"/>
    <cellStyle name="Normal 8 8 7 2" xfId="12256" xr:uid="{07798764-08E5-4AF1-9694-079E12A6B319}"/>
    <cellStyle name="Normal 8 8 8" xfId="8904" xr:uid="{CF694203-0385-4BBE-BD33-C23CB1D8FA27}"/>
    <cellStyle name="Normal 8 8_3.10 Impairments" xfId="1406" xr:uid="{FD2430BE-51ED-4BA2-BE60-920AF5DCD0BD}"/>
    <cellStyle name="Normal 8 9" xfId="290" xr:uid="{62049838-D90E-4CBC-93FE-E4F8722AED9E}"/>
    <cellStyle name="Normal 8 9 2" xfId="594" xr:uid="{1F04DE2C-A42C-490F-B479-2573180EA3C0}"/>
    <cellStyle name="Normal 8 9 2 2" xfId="900" xr:uid="{D07BBA3F-8190-41BB-B7E3-44A26F12F9EC}"/>
    <cellStyle name="Normal 8 9 2 2 2" xfId="2065" xr:uid="{255ACD05-8660-4E4C-9012-FA50A39E5BB1}"/>
    <cellStyle name="Normal 8 9 2 2 2 2" xfId="5270" xr:uid="{EFF90A65-2399-4B0D-B1FC-17AA0AC73460}"/>
    <cellStyle name="Normal 8 9 2 2 2 2 2" xfId="13061" xr:uid="{5B75116E-BEF8-40AC-B379-57765CBC4452}"/>
    <cellStyle name="Normal 8 9 2 2 2 3" xfId="10031" xr:uid="{04A1B874-B804-4873-A97C-0380EC9D0361}"/>
    <cellStyle name="Normal 8 9 2 2 2_5.3 Investments associated cy" xfId="7306" xr:uid="{A6A2756A-C398-4940-ADD3-30BE9E456ADA}"/>
    <cellStyle name="Normal 8 9 2 2 3" xfId="2875" xr:uid="{17C45A0B-929F-4C93-9B3D-60B7F1A1F0C0}"/>
    <cellStyle name="Normal 8 9 2 2 3 2" xfId="6080" xr:uid="{5C1FF36C-D039-4DF7-8D06-1C28AD59BC9D}"/>
    <cellStyle name="Normal 8 9 2 2 3 2 2" xfId="13870" xr:uid="{E56677A4-FCB1-44CC-8C2E-126A5AF77215}"/>
    <cellStyle name="Normal 8 9 2 2 3 3" xfId="10837" xr:uid="{AC77923E-D75C-4A3D-A48D-675920D7DA39}"/>
    <cellStyle name="Normal 8 9 2 2 3_5.3 Investments associated cy" xfId="7307" xr:uid="{C5689E2E-0BC6-4321-B8AE-365C4472D1DF}"/>
    <cellStyle name="Normal 8 9 2 2 4" xfId="4071" xr:uid="{38BE4C4D-99F0-45CC-959F-4676BF8DE92D}"/>
    <cellStyle name="Normal 8 9 2 2 4 2" xfId="11995" xr:uid="{ECDE8E49-834C-4871-A8F5-1442AEE46C62}"/>
    <cellStyle name="Normal 8 9 2 2 5" xfId="4767" xr:uid="{B63F55BC-2035-4292-B629-E117E24050E3}"/>
    <cellStyle name="Normal 8 9 2 2 5 2" xfId="12566" xr:uid="{62402B85-4F2D-4BCB-9808-36895365E712}"/>
    <cellStyle name="Normal 8 9 2 2 6" xfId="9531" xr:uid="{1B12370C-F50E-4DD5-BB4A-53D7CD07C587}"/>
    <cellStyle name="Normal 8 9 2 2_3.10 Impairments" xfId="1412" xr:uid="{F609F195-453D-4E66-B8CD-BC646468D46A}"/>
    <cellStyle name="Normal 8 9 2 3" xfId="1840" xr:uid="{ECF2802E-1039-42A6-BB46-C6D5376D4E68}"/>
    <cellStyle name="Normal 8 9 2 3 2" xfId="5045" xr:uid="{E08F1E98-145E-4C45-8562-E2ECBDF32FB1}"/>
    <cellStyle name="Normal 8 9 2 3 2 2" xfId="12836" xr:uid="{A8C5022A-EC2E-445F-BF42-9579446FEC0D}"/>
    <cellStyle name="Normal 8 9 2 3 3" xfId="9806" xr:uid="{95CDD5AE-8D72-4CB6-A95C-36B898B5CE12}"/>
    <cellStyle name="Normal 8 9 2 3_5.3 Investments associated cy" xfId="7308" xr:uid="{C972A04C-E5BA-420D-8435-EA63ACD14AB7}"/>
    <cellStyle name="Normal 8 9 2 4" xfId="2582" xr:uid="{1766CFD2-EAE5-465F-B0AC-D782F4E8352C}"/>
    <cellStyle name="Normal 8 9 2 4 2" xfId="5787" xr:uid="{7883F208-0196-4456-8881-007421CA4EC4}"/>
    <cellStyle name="Normal 8 9 2 4 2 2" xfId="13577" xr:uid="{4AB1B30E-AE5D-40B6-BDD7-79ED56A7A220}"/>
    <cellStyle name="Normal 8 9 2 4 3" xfId="10544" xr:uid="{BBE4AF9F-247B-470D-AA3F-FB3E944C4FE3}"/>
    <cellStyle name="Normal 8 9 2 4_5.3 Investments associated cy" xfId="7309" xr:uid="{F92B57B6-B0BB-4496-9249-1AC6A6E6C46D}"/>
    <cellStyle name="Normal 8 9 2 5" xfId="3779" xr:uid="{931E751F-FD14-47FB-8A49-60AB3DBD0D9C}"/>
    <cellStyle name="Normal 8 9 2 5 2" xfId="11703" xr:uid="{F215A2D2-C7C5-44CA-AEBA-9D2A695DAE56}"/>
    <cellStyle name="Normal 8 9 2 6" xfId="4557" xr:uid="{EAB9C18C-9EC0-4957-9419-CB9A5A2C37DE}"/>
    <cellStyle name="Normal 8 9 2 6 2" xfId="12356" xr:uid="{7F645D0D-5603-4D7C-8464-1BE7EF3467AD}"/>
    <cellStyle name="Normal 8 9 2 7" xfId="9225" xr:uid="{4B6BC9EC-90BC-4170-858F-2E8550C384A4}"/>
    <cellStyle name="Normal 8 9 2_3.10 Impairments" xfId="1411" xr:uid="{8EF6CD01-CF4F-403B-A67C-3B9F79C14A88}"/>
    <cellStyle name="Normal 8 9 3" xfId="806" xr:uid="{20DEC4E8-CBD4-49A7-91AB-531261AB21C7}"/>
    <cellStyle name="Normal 8 9 3 2" xfId="1971" xr:uid="{7C2C6D82-C367-4D05-A49C-2C144F1DE8F6}"/>
    <cellStyle name="Normal 8 9 3 2 2" xfId="5176" xr:uid="{C4902F58-F94A-4EFD-801F-3392DD3D1647}"/>
    <cellStyle name="Normal 8 9 3 2 2 2" xfId="12967" xr:uid="{38D7FF44-F967-4A5C-BBE5-928AD9BCA7FA}"/>
    <cellStyle name="Normal 8 9 3 2 3" xfId="9937" xr:uid="{E291DB16-B7C8-4B4F-8BC1-B4C3D9AA4F51}"/>
    <cellStyle name="Normal 8 9 3 2_5.3 Investments associated cy" xfId="7310" xr:uid="{F15F2BB3-B62B-48C3-AC6A-3B3889436654}"/>
    <cellStyle name="Normal 8 9 3 3" xfId="2781" xr:uid="{95563289-81DE-418F-AF45-1507A759DED0}"/>
    <cellStyle name="Normal 8 9 3 3 2" xfId="5986" xr:uid="{5AC4C31C-9D26-4D80-8776-848E1E92D942}"/>
    <cellStyle name="Normal 8 9 3 3 2 2" xfId="13776" xr:uid="{513935BD-6FE2-4D91-BABD-1FB42D5DFA23}"/>
    <cellStyle name="Normal 8 9 3 3 3" xfId="10743" xr:uid="{E4BAB229-82AC-41AA-997E-1FFA88D4C92E}"/>
    <cellStyle name="Normal 8 9 3 3_5.3 Investments associated cy" xfId="7311" xr:uid="{5BED911D-4D10-4E0C-8E12-853B0C4979F6}"/>
    <cellStyle name="Normal 8 9 3 4" xfId="3977" xr:uid="{434BD1E7-90A6-416A-9B54-79ADC17EEBD0}"/>
    <cellStyle name="Normal 8 9 3 4 2" xfId="11901" xr:uid="{2DDD22C1-DC57-486C-94BC-1649BC8829A3}"/>
    <cellStyle name="Normal 8 9 3 5" xfId="4673" xr:uid="{53DCFBC9-7EAF-4604-8224-587332B2A010}"/>
    <cellStyle name="Normal 8 9 3 5 2" xfId="12472" xr:uid="{44168247-8CDF-4597-B44A-66144D0386ED}"/>
    <cellStyle name="Normal 8 9 3 6" xfId="9437" xr:uid="{8E10836F-B21A-435D-95EC-0A80FBBE17EA}"/>
    <cellStyle name="Normal 8 9 3_3.10 Impairments" xfId="1413" xr:uid="{146939D7-C552-494D-ABB6-0C14268C0152}"/>
    <cellStyle name="Normal 8 9 4" xfId="1711" xr:uid="{5ECDCF35-18E3-41D3-9E97-9B1D26815230}"/>
    <cellStyle name="Normal 8 9 4 2" xfId="4916" xr:uid="{EB6F5160-6434-4365-A5C3-0F08E0D9C473}"/>
    <cellStyle name="Normal 8 9 4 2 2" xfId="12707" xr:uid="{B6CD4EDA-540E-4C38-AE66-F5B692589DD2}"/>
    <cellStyle name="Normal 8 9 4 3" xfId="9677" xr:uid="{8770E1D8-D9D3-418D-8B03-CF65BFF11CA2}"/>
    <cellStyle name="Normal 8 9 4_5.3 Investments associated cy" xfId="7312" xr:uid="{A8B666A5-0FEA-46AD-B668-7936E42D5D2F}"/>
    <cellStyle name="Normal 8 9 5" xfId="2310" xr:uid="{4D937D96-EB38-493B-B58D-A63E095CE472}"/>
    <cellStyle name="Normal 8 9 5 2" xfId="5515" xr:uid="{6E8AC26B-19A4-474D-926C-3CC85213FF93}"/>
    <cellStyle name="Normal 8 9 5 2 2" xfId="13305" xr:uid="{89EFF860-D19C-46B8-B4EB-51483EFB854D}"/>
    <cellStyle name="Normal 8 9 5 3" xfId="10272" xr:uid="{FDBD9305-5469-4D14-A991-615C0B3E1153}"/>
    <cellStyle name="Normal 8 9 5_5.3 Investments associated cy" xfId="7313" xr:uid="{3AA46868-089C-4956-85AC-159EE48D0806}"/>
    <cellStyle name="Normal 8 9 6" xfId="3503" xr:uid="{640666FD-9D8D-4A7D-B40D-37D8E77DDFB9}"/>
    <cellStyle name="Normal 8 9 6 2" xfId="11432" xr:uid="{6EB7F283-D51B-4EF3-9A2F-168264096873}"/>
    <cellStyle name="Normal 8 9 7" xfId="4463" xr:uid="{3062FF77-642B-4DDC-98BE-37D00B5AF715}"/>
    <cellStyle name="Normal 8 9 7 2" xfId="12262" xr:uid="{D7A0A660-95F1-46EB-AAEA-135190DE6C38}"/>
    <cellStyle name="Normal 8 9 8" xfId="8924" xr:uid="{CB5959AE-203A-4CE2-9356-A109F56F9FA3}"/>
    <cellStyle name="Normal 8 9_3.10 Impairments" xfId="1410" xr:uid="{32CA6297-80F0-4AE9-8547-7BA1F7B032D3}"/>
    <cellStyle name="Normal 8_3.10 Impairments" xfId="1358" xr:uid="{C1478BB6-4260-4F95-861E-BAB642A149F1}"/>
    <cellStyle name="Normal 9" xfId="58" xr:uid="{83AA1F6D-3B10-47E8-A800-6226F75B7EA4}"/>
    <cellStyle name="Normal 9 2" xfId="8625" xr:uid="{208B2473-60DA-4643-8458-659B29CA0DB0}"/>
    <cellStyle name="Normale_2011 04 14 Templates for stress test_bcl" xfId="8544" xr:uid="{C386C43A-EA86-47CE-87B1-C1D2488671F4}"/>
    <cellStyle name="normální_0209 CMHB KBC form" xfId="95" xr:uid="{EC826740-63C1-49BA-8C11-BA248A1A09D0}"/>
    <cellStyle name="Normalny_Remuneration directors" xfId="96" xr:uid="{036E33A3-5A9B-4838-895A-A50AFC1BEEAB}"/>
    <cellStyle name="Not applicable" xfId="38" xr:uid="{00000000-0005-0000-0000-000022000000}"/>
    <cellStyle name="Not applicable 2" xfId="3328" xr:uid="{91BF2D43-85F5-4DF2-860A-E0C3DA0B0B95}"/>
    <cellStyle name="Not applicable 3" xfId="972" xr:uid="{20345CC0-9F35-4E0D-B173-4F6D62D67DA7}"/>
    <cellStyle name="Not applicable_3.7.1 Ins results, overview" xfId="14297" xr:uid="{11D380F2-6531-449B-8DFE-FD109DBEF4D1}"/>
    <cellStyle name="Notas" xfId="8545" xr:uid="{D688A895-809C-4E74-812F-F995825F338D}"/>
    <cellStyle name="Notas 2" xfId="8657" xr:uid="{C13D7707-396D-40BB-88AB-57AD57C1801B}"/>
    <cellStyle name="Notas 2 2" xfId="19009" xr:uid="{88923FB7-D9FE-4A45-803F-BE0302C80B43}"/>
    <cellStyle name="Notas 2 3" xfId="16736" xr:uid="{D9154DA1-F478-4522-800A-25ACC7A1E9D3}"/>
    <cellStyle name="Notas 2 4" xfId="17193" xr:uid="{C8792F43-01B8-48D2-ABE1-5B61B4D5DF22}"/>
    <cellStyle name="Notas 3" xfId="8715" xr:uid="{3E9D093E-625B-404E-82CC-90EF15ED7576}"/>
    <cellStyle name="Notas 3 2" xfId="19049" xr:uid="{569EA94F-0431-4B28-8E52-4AEB3DA87D1D}"/>
    <cellStyle name="Notas 3 3" xfId="16405" xr:uid="{C6D239B6-20F3-4AD6-86BC-3927B5868263}"/>
    <cellStyle name="Notas 3 4" xfId="25571" xr:uid="{F0C1927E-0804-4BF4-A44B-7961749DC89D}"/>
    <cellStyle name="Notas 4" xfId="8651" xr:uid="{C1626E71-79C9-4377-B545-BB71759090D6}"/>
    <cellStyle name="Notas 4 2" xfId="19003" xr:uid="{36AB3588-DE50-45AD-9E9D-4D1AB511DB3A}"/>
    <cellStyle name="Notas 4 3" xfId="16788" xr:uid="{08D83F7F-8BD1-478B-AB9B-514155EC11CD}"/>
    <cellStyle name="Notas 4 4" xfId="15252" xr:uid="{0E438727-79CB-4107-ACEC-EADE4F7F9176}"/>
    <cellStyle name="Notas 5" xfId="8640" xr:uid="{252885D4-0D4C-4DE6-B3A1-6F20E8C62628}"/>
    <cellStyle name="Notas 5 2" xfId="18993" xr:uid="{C25A8A30-C3F8-4DBB-9B24-8BF7BA0E6911}"/>
    <cellStyle name="Notas 5 3" xfId="16738" xr:uid="{8E7AE225-242A-44A3-8D68-79ADB8EDAA84}"/>
    <cellStyle name="Notas 5 4" xfId="19573" xr:uid="{D4A8466B-EF44-4465-B5BC-85A401EBB9F2}"/>
    <cellStyle name="Notas 6" xfId="8641" xr:uid="{DF1B781D-9CF9-482D-A64F-719123209674}"/>
    <cellStyle name="Notas 6 2" xfId="18994" xr:uid="{60ED25A7-AB37-43D8-B421-206C1FDAD7B0}"/>
    <cellStyle name="Notas 6 3" xfId="18920" xr:uid="{56463B53-BFE3-43CB-9B7F-80CCC2CF1A07}"/>
    <cellStyle name="Notas 6 4" xfId="14822" xr:uid="{31C9787F-D3D5-4DCD-97BF-D7253DF50FA1}"/>
    <cellStyle name="Notas 7" xfId="18948" xr:uid="{0D7F5066-C63B-40EF-B31F-D665C35453D2}"/>
    <cellStyle name="Notas 8" xfId="21568" xr:uid="{D8D360F5-5346-49E8-BCF8-C82CA42DB4E9}"/>
    <cellStyle name="Notas 9" xfId="21301" xr:uid="{C46F12DE-2C3D-4F04-A79D-8B96A02D15D3}"/>
    <cellStyle name="Note 2" xfId="4349" xr:uid="{1C01BBAD-7BD1-4669-8DF9-F603C68CEFBF}"/>
    <cellStyle name="Note 2 2" xfId="8546" xr:uid="{B05B2060-ACA8-436B-A427-64C5AC572503}"/>
    <cellStyle name="Note 2 2 2" xfId="18949" xr:uid="{CCCFA30D-E714-4559-95B4-4B131F6F49ED}"/>
    <cellStyle name="Note 2 2 3" xfId="16992" xr:uid="{4394F8BA-2342-45FB-B567-8BB9765BA22A}"/>
    <cellStyle name="Note 2 2 4" xfId="18244" xr:uid="{5409DEF3-F35D-4A33-BBFC-DEA81CCC427F}"/>
    <cellStyle name="Note 2 3" xfId="8656" xr:uid="{C9656FAB-DFC9-4078-9BE4-FA26F9EC66A0}"/>
    <cellStyle name="Note 2 3 2" xfId="19008" xr:uid="{25E44CD1-5A88-46B8-9F83-23F23E1AC3B2}"/>
    <cellStyle name="Note 2 3 3" xfId="18915" xr:uid="{5F2D44C7-9EF0-4139-895A-F9F01A41A764}"/>
    <cellStyle name="Note 2 3 4" xfId="14982" xr:uid="{23BCF9AC-8B6E-49B5-AF83-C6E8DC3C50AF}"/>
    <cellStyle name="Note 2 4" xfId="8363" xr:uid="{044C20EB-0611-4009-937B-D13305ECAEB2}"/>
    <cellStyle name="Note 2 4 2" xfId="18874" xr:uid="{ADB062BA-20DF-4299-8347-AA5ABB5F0BB7}"/>
    <cellStyle name="Note 2 4 3" xfId="16735" xr:uid="{174EF6FD-D99C-49C7-8F8E-1BA49F22D674}"/>
    <cellStyle name="Note 2 4 4" xfId="23135" xr:uid="{92F41216-E6C0-4D5D-AA10-553E989DF5CF}"/>
    <cellStyle name="Note 2 5" xfId="8669" xr:uid="{A7DB3467-79F2-4907-AAAF-4B26CA936F51}"/>
    <cellStyle name="Note 2 5 2" xfId="19017" xr:uid="{22C0CDA2-90B0-4ECE-8220-575B9AA426F1}"/>
    <cellStyle name="Note 2 5 3" xfId="18980" xr:uid="{93F802AE-8277-4941-9776-400B57B8808B}"/>
    <cellStyle name="Note 2 5 4" xfId="19578" xr:uid="{E7F34B76-183E-4703-9C2B-DBE51EEBD10B}"/>
    <cellStyle name="Note 2 6" xfId="8684" xr:uid="{7EA0426B-0CEA-44B1-9D3F-6B54C3A6DA65}"/>
    <cellStyle name="Note 2 6 2" xfId="19031" xr:uid="{D45D0B67-B365-4ACC-837D-9193DBCEACA7}"/>
    <cellStyle name="Note 2 6 3" xfId="18906" xr:uid="{EA7FFB0F-E9B5-4755-8862-62C28AFBA99E}"/>
    <cellStyle name="Note 2 6 4" xfId="16721" xr:uid="{CB1EC6D3-801A-49E4-A49A-06B3F3D90105}"/>
    <cellStyle name="Note 2 7" xfId="8740" xr:uid="{DBFD6AF7-8357-4394-8144-CE110E20C5CC}"/>
    <cellStyle name="Note 2 7 2" xfId="19071" xr:uid="{5CD98E4F-7A24-4726-9815-80C90A28FFB0}"/>
    <cellStyle name="Note 2 7 3" xfId="18965" xr:uid="{5400A95A-5B43-4BD4-8C04-94393E18FFBD}"/>
    <cellStyle name="Note 2 7 4" xfId="25589" xr:uid="{21243A10-6945-462B-B4A8-467E5B6B994C}"/>
    <cellStyle name="NumBottomRight" xfId="39" xr:uid="{00000000-0005-0000-0000-000023000000}"/>
    <cellStyle name="NumBottomRight 2" xfId="4322" xr:uid="{0A67796C-CDF0-4CD1-B697-A5E1EE55F303}"/>
    <cellStyle name="NumBottomRight 3" xfId="973" xr:uid="{267ABFC2-E8B6-4623-9387-075FF79A2244}"/>
    <cellStyle name="NumBottomRight_3.7.1 Ins results, overview" xfId="14298" xr:uid="{78DDC875-6A12-44BF-9DD7-B0DE272EDEB1}"/>
    <cellStyle name="NumTopLeft" xfId="40" xr:uid="{00000000-0005-0000-0000-000024000000}"/>
    <cellStyle name="NumTopLeft 2" xfId="3466" xr:uid="{FF58DD84-2D7C-4408-AF5C-76F36A6B0897}"/>
    <cellStyle name="NumTopLeft 3" xfId="974" xr:uid="{62583BDE-CC16-4FA7-AF7B-9CC1725D8393}"/>
    <cellStyle name="NumTopLeft_3.7.1 Ins results, overview" xfId="14299" xr:uid="{DFECF049-DE97-4CE5-AF94-954935DC6654}"/>
    <cellStyle name="Ongedefinieerd" xfId="97" xr:uid="{A0E2460E-30C3-4A39-96F5-1251263E8DF5}"/>
    <cellStyle name="optionalExposure" xfId="28164" xr:uid="{17337B01-D60D-4412-A727-65E1A31D7C21}"/>
    <cellStyle name="Összesen" xfId="8547" xr:uid="{C20835C9-57AE-44A6-A336-A285949061C0}"/>
    <cellStyle name="Összesen 2" xfId="8655" xr:uid="{2E774691-37C0-4B24-8546-F93CBDCC16BE}"/>
    <cellStyle name="Összesen 2 2" xfId="19007" xr:uid="{0F377A9A-97A1-498E-9FD6-2E4F7C9857D3}"/>
    <cellStyle name="Összesen 2 3" xfId="16750" xr:uid="{A83BC151-3304-43B1-9F8A-BDAA5A588F27}"/>
    <cellStyle name="Összesen 2 4" xfId="22256" xr:uid="{F30FAF00-A8D0-438D-8657-4A2300EFD99B}"/>
    <cellStyle name="Összesen 3" xfId="8633" xr:uid="{44F3EF94-D471-442F-9B06-8C0A80EC996D}"/>
    <cellStyle name="Összesen 3 2" xfId="18986" xr:uid="{071F8ED2-1237-447A-9D25-CB6881C9E76F}"/>
    <cellStyle name="Összesen 3 3" xfId="14323" xr:uid="{85934530-84B3-47C6-9C04-5BE07AA096A2}"/>
    <cellStyle name="Összesen 3 4" xfId="18865" xr:uid="{B3AE8CE6-673A-4169-80C5-C7AA2381A791}"/>
    <cellStyle name="Összesen 4" xfId="8668" xr:uid="{2D63939F-CC9C-47B7-B7A3-B39574C1F66A}"/>
    <cellStyle name="Összesen 4 2" xfId="19016" xr:uid="{210C4226-DFD4-4B47-B256-FE622D91BB22}"/>
    <cellStyle name="Összesen 4 3" xfId="18981" xr:uid="{B57D6690-A425-4492-B538-4269A39779D9}"/>
    <cellStyle name="Összesen 4 4" xfId="18927" xr:uid="{386A6C31-9EBD-49C4-B45C-ABCFB6E2B78D}"/>
    <cellStyle name="Összesen 5" xfId="8730" xr:uid="{7ED4B6A0-60DC-426E-BCEA-521AE55BB8CC}"/>
    <cellStyle name="Összesen 5 2" xfId="19062" xr:uid="{DE63A33B-71AE-4017-8C76-38E5703056A1}"/>
    <cellStyle name="Összesen 5 3" xfId="18894" xr:uid="{85C8516D-7B66-4402-9F24-E8B6A770CCA1}"/>
    <cellStyle name="Összesen 5 4" xfId="25582" xr:uid="{EE6CF7AB-7E88-41E5-BDCB-188CBF10F411}"/>
    <cellStyle name="Összesen 6" xfId="8733" xr:uid="{41A03DE9-0613-4981-AC29-C60A1A6F8E61}"/>
    <cellStyle name="Összesen 6 2" xfId="19065" xr:uid="{0B0DA2CB-FFE3-431A-B4E8-0A8D32688E40}"/>
    <cellStyle name="Összesen 6 3" xfId="18969" xr:uid="{0A1257EC-44E8-4800-9AB7-B5C75AFD4086}"/>
    <cellStyle name="Összesen 6 4" xfId="25585" xr:uid="{EDE8AD62-76CF-4E66-9A94-73D04FFE10FF}"/>
    <cellStyle name="Összesen 7" xfId="18950" xr:uid="{237F7A0C-440E-4E98-BC0A-4940563CC8EC}"/>
    <cellStyle name="Összesen 8" xfId="21327" xr:uid="{DAB5DB08-E39F-403E-AB56-833BF5C81743}"/>
    <cellStyle name="Összesen 9" xfId="15188" xr:uid="{928C99BB-B7F5-4709-8B72-4D481DE09106}"/>
    <cellStyle name="Output 2" xfId="4245" xr:uid="{799C4EB2-1918-40B2-AEC2-528C95946282}"/>
    <cellStyle name="Output 2 2" xfId="8548" xr:uid="{7C9C58CF-9EAD-4313-ABB1-1FF3BD880407}"/>
    <cellStyle name="Output 2 2 2" xfId="18951" xr:uid="{329249F9-4923-4EE4-B95E-55CFF0862455}"/>
    <cellStyle name="Output 2 2 3" xfId="16710" xr:uid="{4B34D139-0DB1-456A-8710-E0AB1C1E3A18}"/>
    <cellStyle name="Output 2 2 4" xfId="21265" xr:uid="{8C0CA930-8EE7-4DFC-955C-3229C11E548D}"/>
    <cellStyle name="Output 2 3" xfId="8722" xr:uid="{67ED92BC-CD9C-4318-B8FA-7B40E9718B42}"/>
    <cellStyle name="Output 2 3 2" xfId="19055" xr:uid="{A8DF5BE3-42F5-41F2-AC6E-D7A6CAEFA4B4}"/>
    <cellStyle name="Output 2 3 3" xfId="18896" xr:uid="{A3F138E6-8439-4023-9C3F-9928DB4DB03C}"/>
    <cellStyle name="Output 2 3 4" xfId="25577" xr:uid="{D0262F3C-B6FA-4067-A469-810BBF3AF036}"/>
    <cellStyle name="Output 2 4" xfId="8634" xr:uid="{6A84A5F8-9D72-4E5B-B611-E223C7CBD2FB}"/>
    <cellStyle name="Output 2 4 2" xfId="18987" xr:uid="{2BF2A652-1C81-4D4A-B6AD-76B3E94B6D3D}"/>
    <cellStyle name="Output 2 4 3" xfId="18924" xr:uid="{9D992412-A535-4A67-A5D8-CE8CED3024C9}"/>
    <cellStyle name="Output 2 4 4" xfId="18866" xr:uid="{FF858EB4-4A91-4103-870C-9EFE1C3EB4DF}"/>
    <cellStyle name="Output 2 5" xfId="8667" xr:uid="{6474DF7E-38DF-4D6D-A445-3B4F1A7154B2}"/>
    <cellStyle name="Output 2 5 2" xfId="19015" xr:uid="{ACF850C2-C533-4754-AC07-524AE0993ABD}"/>
    <cellStyle name="Output 2 5 3" xfId="18982" xr:uid="{31C29306-142C-4F20-A812-33FCFE4F732E}"/>
    <cellStyle name="Output 2 5 4" xfId="16775" xr:uid="{0054AE37-E0CF-485C-A8C5-02148DC86023}"/>
    <cellStyle name="Output 2 6" xfId="8648" xr:uid="{6762AC25-4F34-4FFC-9342-EC3838477239}"/>
    <cellStyle name="Output 2 6 2" xfId="19000" xr:uid="{379353A6-E203-4ED1-A548-F6289AFFB54A}"/>
    <cellStyle name="Output 2 6 3" xfId="16763" xr:uid="{901548B9-E9E0-4C1C-919C-662577AE479E}"/>
    <cellStyle name="Output 2 6 4" xfId="16937" xr:uid="{0BA2098C-A13F-4DF7-88AE-DF913EAF0B69}"/>
    <cellStyle name="Output 2 7" xfId="8674" xr:uid="{0DC1CC49-212D-4431-83E6-99F5B81682C8}"/>
    <cellStyle name="Output 2 7 2" xfId="19021" xr:uid="{9DDAF7E7-53B8-4196-B218-4D59FC2AF4EA}"/>
    <cellStyle name="Output 2 7 3" xfId="18978" xr:uid="{B500E5A6-C691-4053-BC14-7B5482F9E9E6}"/>
    <cellStyle name="Output 2 7 4" xfId="18928" xr:uid="{9309C2C9-5C95-46D0-BB3A-65D911880AF9}"/>
    <cellStyle name="Output 3" xfId="4268" xr:uid="{08269CDD-3CF3-45EA-9D6B-9ED715F8BD7A}"/>
    <cellStyle name="Output 3 2" xfId="8549" xr:uid="{F57CC8DA-0C81-4774-A468-254BED06A51C}"/>
    <cellStyle name="Output 3 2 2" xfId="18952" xr:uid="{2DA8D6C6-9D98-4738-8B23-A7E91CB3436B}"/>
    <cellStyle name="Output 3 2 3" xfId="14908" xr:uid="{F73C49B3-0D02-4E3A-875F-D4A53BB29515}"/>
    <cellStyle name="Output 3 2 4" xfId="17154" xr:uid="{FCE15B47-C016-4F96-B120-EA6CB4293CCC}"/>
    <cellStyle name="Output 3 3" xfId="8721" xr:uid="{A79BF8EC-80C8-4066-B193-19D7C38E1CBB}"/>
    <cellStyle name="Output 3 3 2" xfId="19054" xr:uid="{7EA63BE8-98E1-4718-B677-9E4513DFF8F8}"/>
    <cellStyle name="Output 3 3 3" xfId="16821" xr:uid="{100B42CC-3BF7-4AC0-8B5A-DC8C74CE9E08}"/>
    <cellStyle name="Output 3 3 4" xfId="25576" xr:uid="{C2F8B974-FF43-4D41-86A7-23894158F1CB}"/>
    <cellStyle name="Output 3 4" xfId="8716" xr:uid="{F79C3D0E-D800-447A-9C3F-E85109E261E9}"/>
    <cellStyle name="Output 3 4 2" xfId="19050" xr:uid="{E2C2F584-139D-4564-8015-B3CF38DD2C42}"/>
    <cellStyle name="Output 3 4 3" xfId="18898" xr:uid="{43A36233-2223-4825-A983-2957918FF7B8}"/>
    <cellStyle name="Output 3 4 4" xfId="25572" xr:uid="{1F1ADE43-928D-4569-967F-79CEBE8A6812}"/>
    <cellStyle name="Output 3 5" xfId="8650" xr:uid="{1E54243D-4FE3-4248-972A-2BA1D5143A18}"/>
    <cellStyle name="Output 3 5 2" xfId="19002" xr:uid="{7C75BC23-61A1-4F73-AA22-A86518ECDC23}"/>
    <cellStyle name="Output 3 5 3" xfId="18917" xr:uid="{E3A8334A-8CE2-4FD9-B0BE-05C798846F2C}"/>
    <cellStyle name="Output 3 5 4" xfId="14976" xr:uid="{65187C92-4EA0-4E87-B8DC-E51A9CFF1072}"/>
    <cellStyle name="Output 3 6" xfId="8649" xr:uid="{D52D97F2-E8BA-4043-BB67-B1A5A45ADC0C}"/>
    <cellStyle name="Output 3 6 2" xfId="19001" xr:uid="{19113E8A-78F5-47BB-907D-E0C52C1AEAB7}"/>
    <cellStyle name="Output 3 6 3" xfId="16799" xr:uid="{49922342-2058-4EEA-9810-DE0CC119AD0B}"/>
    <cellStyle name="Output 3 6 4" xfId="15736" xr:uid="{1E9AB05E-1312-4E9A-A496-0F43BA696F42}"/>
    <cellStyle name="Output 3 7" xfId="8732" xr:uid="{01A8FD1B-F3CF-4684-BB38-41EF148646AA}"/>
    <cellStyle name="Output 3 7 2" xfId="19064" xr:uid="{5369BA8B-7220-4CE0-BA15-7CAE6BE03E13}"/>
    <cellStyle name="Output 3 7 3" xfId="18892" xr:uid="{7FD39CA1-8294-4E8D-94A2-9CB3D9FC347E}"/>
    <cellStyle name="Output 3 7 4" xfId="25584" xr:uid="{92A868FB-70E8-4CB7-AB9A-8A2E2BCE3C6E}"/>
    <cellStyle name="Parametres title" xfId="41" xr:uid="{00000000-0005-0000-0000-000025000000}"/>
    <cellStyle name="Parametres title 10" xfId="8635" xr:uid="{A7B0D931-BB1B-44E9-992D-255C3EB9BF33}"/>
    <cellStyle name="Parametres title 10 2" xfId="18988" xr:uid="{618FC0E5-BA00-482E-8521-D630104B4FFD}"/>
    <cellStyle name="Parametres title 10 3" xfId="18923" xr:uid="{49CB6FE1-9F58-401B-9BAE-C5A290301CB7}"/>
    <cellStyle name="Parametres title 10 4" xfId="18867" xr:uid="{4C706AA8-6E0E-4633-980A-849BA1F7BA92}"/>
    <cellStyle name="Parametres title 11" xfId="9590" xr:uid="{62470982-5A74-4D63-AD46-4BFABE699CA8}"/>
    <cellStyle name="Parametres title 11 2" xfId="19649" xr:uid="{C9BA404D-4201-4E8E-9AE0-6B6245AF6AD6}"/>
    <cellStyle name="Parametres title 11 3" xfId="23158" xr:uid="{B4D73A69-BEF9-4601-83FE-84A96CFE17CD}"/>
    <cellStyle name="Parametres title 11 4" xfId="26011" xr:uid="{B8EC4D17-791D-435F-9487-C6F1403E1EDB}"/>
    <cellStyle name="Parametres title 12" xfId="975" xr:uid="{3CDA18BC-DF8C-43A6-8824-4376D4178C55}"/>
    <cellStyle name="Parametres title 2" xfId="1005" xr:uid="{4F4972A5-E6D2-4743-A09E-8AEBA7C9D692}"/>
    <cellStyle name="Parametres title 2 2" xfId="2958" xr:uid="{67B15036-3024-4B8E-983E-1E240C0FF510}"/>
    <cellStyle name="Parametres title 2 2 2" xfId="4160" xr:uid="{CB235E57-7CE3-4558-9284-4914738AD464}"/>
    <cellStyle name="Parametres title 2 2 2 2" xfId="12077" xr:uid="{28BEFED2-E8C0-488F-8192-DB51F51F31F2}"/>
    <cellStyle name="Parametres title 2 2 2 2 2" xfId="21337" xr:uid="{53A2D608-7B6A-4E77-BEA4-4C5EC6A88117}"/>
    <cellStyle name="Parametres title 2 2 2 2 3" xfId="24499" xr:uid="{D301368E-2F28-458A-9D47-9C6513CED738}"/>
    <cellStyle name="Parametres title 2 2 2 2 4" xfId="27231" xr:uid="{1952BEA8-39BC-443A-92B9-0D95CE53E12B}"/>
    <cellStyle name="Parametres title 2 2 2 3" xfId="16723" xr:uid="{EAA8EDF3-AED5-4165-97F4-B1D5974109E7}"/>
    <cellStyle name="Parametres title 2 2 2 4" xfId="21149" xr:uid="{5B829C16-EE5B-4791-95D2-8025903D6CE6}"/>
    <cellStyle name="Parametres title 2 2 2 5" xfId="22334" xr:uid="{47CDC8E6-22E5-42F8-AEF5-2A3762515887}"/>
    <cellStyle name="Parametres title 2 2 3" xfId="6163" xr:uid="{BF18435F-6C99-4483-BB73-CD839DE2FB36}"/>
    <cellStyle name="Parametres title 2 2 3 2" xfId="13953" xr:uid="{A8580586-CFB0-4BB3-A57B-84939992592E}"/>
    <cellStyle name="Parametres title 2 2 3 2 2" xfId="22373" xr:uid="{41264CBE-B8F8-4CF4-88A2-AE6696823E67}"/>
    <cellStyle name="Parametres title 2 2 3 2 3" xfId="25230" xr:uid="{486553CA-3E81-4ABD-B09B-0A50BB259983}"/>
    <cellStyle name="Parametres title 2 2 3 2 4" xfId="27827" xr:uid="{CE1FF44D-8468-448F-AAE9-807BDDBFEAF3}"/>
    <cellStyle name="Parametres title 2 2 4" xfId="10919" xr:uid="{89C8652F-C915-42F9-8519-380713023ED3}"/>
    <cellStyle name="Parametres title 2 2 4 2" xfId="20461" xr:uid="{59BFECEB-D91F-415B-90BA-DED606B9496A}"/>
    <cellStyle name="Parametres title 2 2 4 3" xfId="23747" xr:uid="{EDA8EAD4-7606-4A11-BE33-CA299B10360F}"/>
    <cellStyle name="Parametres title 2 2 4 4" xfId="26521" xr:uid="{0A263DB1-A20F-419E-B4DC-7D825C053D09}"/>
    <cellStyle name="Parametres title 2 2_5.3 Investments associated cy" xfId="7314" xr:uid="{28E569B3-2F13-4742-B126-B6642BE75090}"/>
    <cellStyle name="Parametres title 2 3" xfId="4147" xr:uid="{0CE3FFC8-FFA2-48B2-A4CA-3CCEA72C78FB}"/>
    <cellStyle name="Parametres title 2 3 2" xfId="4270" xr:uid="{FB4F8410-27E0-4017-9AAD-150AA5658173}"/>
    <cellStyle name="Parametres title 2 3 2 2" xfId="12134" xr:uid="{BDBC6715-C704-48A3-BA68-3A421F91875D}"/>
    <cellStyle name="Parametres title 2 3 2 2 2" xfId="21375" xr:uid="{7C4F571D-3CA8-47EA-AED5-081396938096}"/>
    <cellStyle name="Parametres title 2 3 2 2 3" xfId="24539" xr:uid="{901A1C72-79CC-417D-97ED-D02AE853480D}"/>
    <cellStyle name="Parametres title 2 3 2 2 4" xfId="27268" xr:uid="{2422ABB5-FC04-413A-A09E-D39171245931}"/>
    <cellStyle name="Parametres title 2 3 2 3" xfId="16777" xr:uid="{5E34787D-B0E3-4B5A-8471-5D3B027939B2}"/>
    <cellStyle name="Parametres title 2 3 2 4" xfId="18248" xr:uid="{90C37AC6-259E-4074-B0F6-166617BED7DD}"/>
    <cellStyle name="Parametres title 2 3 2 5" xfId="24652" xr:uid="{CE98C6CD-802E-41AC-A4D8-86773D481317}"/>
    <cellStyle name="Parametres title 2 3 3" xfId="12069" xr:uid="{E2711AB6-AD5F-47EC-B61A-3EF59B3D0590}"/>
    <cellStyle name="Parametres title 2 3 3 2" xfId="21331" xr:uid="{05717B04-1F50-4500-8B07-6329DACD3001}"/>
    <cellStyle name="Parametres title 2 3 3 3" xfId="24493" xr:uid="{6FC0981B-CB02-4573-A782-07665CAF81F7}"/>
    <cellStyle name="Parametres title 2 3 3 4" xfId="27225" xr:uid="{7104D415-7EF3-4A31-BECF-D8159FD02DCC}"/>
    <cellStyle name="Parametres title 2 3_5.3 Investments associated cy" xfId="7315" xr:uid="{03D93585-75E9-42EB-93D3-5B55A998FBB8}"/>
    <cellStyle name="Parametres title 2 4" xfId="4390" xr:uid="{3E4FC6B9-8D2C-46B6-8194-5A35C0AE0C0C}"/>
    <cellStyle name="Parametres title 2 4 2" xfId="12193" xr:uid="{33769A44-B973-4038-955C-F7A93E6C91EF}"/>
    <cellStyle name="Parametres title 2 4 2 2" xfId="21418" xr:uid="{AFB3D82D-218B-4DCF-87DF-4B91A79783B0}"/>
    <cellStyle name="Parametres title 2 4 2 3" xfId="24582" xr:uid="{351FB8FB-6B55-4C90-8BFB-E36E8615A7A8}"/>
    <cellStyle name="Parametres title 2 4 2 4" xfId="27309" xr:uid="{C133BCC7-7249-4B49-9986-508E13AAC454}"/>
    <cellStyle name="Parametres title 2 4 3" xfId="16833" xr:uid="{8C61D23B-FB8C-4BBB-9B1F-F28ABD389DA8}"/>
    <cellStyle name="Parametres title 2 4 4" xfId="17189" xr:uid="{0C5CC930-3C8A-4C2A-A7E8-543756E79094}"/>
    <cellStyle name="Parametres title 2 4 5" xfId="18432" xr:uid="{A3251AF2-AE23-4B62-A365-960779799F9D}"/>
    <cellStyle name="Parametres title 2 5" xfId="4295" xr:uid="{2F1BB392-CD1C-4193-AAB8-5B550B4DB3F6}"/>
    <cellStyle name="Parametres title 2 5 2" xfId="12145" xr:uid="{09C4A26D-2C2A-45F2-A2D7-36D6917EB005}"/>
    <cellStyle name="Parametres title 2 5 2 2" xfId="21385" xr:uid="{44803820-80C5-4772-BF12-C7E84C001EE0}"/>
    <cellStyle name="Parametres title 2 5 2 3" xfId="24550" xr:uid="{85EFEA24-78D9-4373-B045-979EA48FAF7F}"/>
    <cellStyle name="Parametres title 2 5 2 4" xfId="27278" xr:uid="{9CEB56AD-29AC-4AA6-B104-0FB61E901158}"/>
    <cellStyle name="Parametres title 2 5 3" xfId="16790" xr:uid="{1C9A7F11-5F1E-45AE-86AF-6B941D8D590A}"/>
    <cellStyle name="Parametres title 2 5 4" xfId="16900" xr:uid="{476E319D-3285-4164-A8B3-559FC8BEF750}"/>
    <cellStyle name="Parametres title 2 5 5" xfId="21678" xr:uid="{5C01BD69-BF73-4FC9-9FD0-7EBE2FB29F79}"/>
    <cellStyle name="Parametres title 2 6" xfId="4193" xr:uid="{547ED5D5-6A96-4394-A865-EBA233B61F0F}"/>
    <cellStyle name="Parametres title 2 6 2" xfId="12093" xr:uid="{EA8242F2-1BFF-4922-9B8A-F57D4221C1B9}"/>
    <cellStyle name="Parametres title 2 6 2 2" xfId="21346" xr:uid="{F08E9DB7-E6A3-478D-8393-573CFFFFF16C}"/>
    <cellStyle name="Parametres title 2 6 2 3" xfId="24509" xr:uid="{F6D933E4-F28B-42F0-8042-DEFB29206AE2}"/>
    <cellStyle name="Parametres title 2 6 2 4" xfId="27240" xr:uid="{4820C235-4DAE-44D9-B7BA-6A51B44DB505}"/>
    <cellStyle name="Parametres title 2 6 3" xfId="16741" xr:uid="{13F0DBF6-30BE-4E79-95D0-FC9B81F9BE71}"/>
    <cellStyle name="Parametres title 2 6 4" xfId="21440" xr:uid="{AABD16D7-236F-4C32-BD6C-A8E52B1A4A11}"/>
    <cellStyle name="Parametres title 2 6 5" xfId="24191" xr:uid="{F60A3734-CA67-4889-888C-7DE54BF2EB39}"/>
    <cellStyle name="Parametres title 2 7" xfId="9595" xr:uid="{34917F2B-6038-4F2F-8549-CEBC9A83B46F}"/>
    <cellStyle name="Parametres title 2 7 2" xfId="19651" xr:uid="{3969C63E-1817-43B3-97D4-FD946B51B232}"/>
    <cellStyle name="Parametres title 2 7 3" xfId="23160" xr:uid="{E4A9887B-C3A7-4211-8A88-21F5244742C5}"/>
    <cellStyle name="Parametres title 2 7 4" xfId="26013" xr:uid="{BF934D5A-FD86-4006-B86B-E7FDB972A3A5}"/>
    <cellStyle name="Parametres title 2_3.7.1 Ins results, overview" xfId="3310" xr:uid="{61934FC6-F967-4516-B6C8-E13347B5A51F}"/>
    <cellStyle name="Parametres title 3" xfId="2108" xr:uid="{0C67919B-A0EC-42C6-9395-A5902F6231EA}"/>
    <cellStyle name="Parametres title 3 2" xfId="4240" xr:uid="{709C3AD4-B4A8-466E-B4D9-91561DB4FFC5}"/>
    <cellStyle name="Parametres title 3 2 2" xfId="12119" xr:uid="{D146CCE6-FC19-4A72-B1DA-45475C399AC2}"/>
    <cellStyle name="Parametres title 3 2 2 2" xfId="21364" xr:uid="{FF908917-0CAA-4D2E-B4CF-AF2610BABCBC}"/>
    <cellStyle name="Parametres title 3 2 2 3" xfId="24528" xr:uid="{B8925E3C-82D0-46F9-B072-533AB3156D33}"/>
    <cellStyle name="Parametres title 3 2 2 4" xfId="27257" xr:uid="{E36BE287-ECFC-426D-B3E0-89E3037000CB}"/>
    <cellStyle name="Parametres title 3 2 3" xfId="16765" xr:uid="{FEBED1E9-6D1B-4972-9E13-591BB0F42638}"/>
    <cellStyle name="Parametres title 3 2 4" xfId="14979" xr:uid="{03A42C78-70D9-4BCB-91E7-1AE76C376668}"/>
    <cellStyle name="Parametres title 3 2 5" xfId="24626" xr:uid="{08A41286-B3F2-4F8B-86CA-5C0341CD82F5}"/>
    <cellStyle name="Parametres title 3 3" xfId="5313" xr:uid="{805B160F-12C6-4F2E-9A0B-CB6FAAF83B24}"/>
    <cellStyle name="Parametres title 3 3 2" xfId="13104" xr:uid="{4B3EDD43-82F7-4C66-924E-694470951B56}"/>
    <cellStyle name="Parametres title 3 3 2 2" xfId="21780" xr:uid="{3343C553-310D-4DA7-BAF2-679790C9079A}"/>
    <cellStyle name="Parametres title 3 3 2 3" xfId="24750" xr:uid="{14D10397-63CE-44B0-85DA-BB5EF1F01C88}"/>
    <cellStyle name="Parametres title 3 3 2 4" xfId="27386" xr:uid="{CD1C3B45-B640-4EAD-9B71-E3D54417C772}"/>
    <cellStyle name="Parametres title 3 4" xfId="10074" xr:uid="{2BE24A30-BF16-43B9-AFF8-50E619BC4602}"/>
    <cellStyle name="Parametres title 3 4 2" xfId="19871" xr:uid="{03A2FEF3-C00A-404B-9E0F-502789BE4FE4}"/>
    <cellStyle name="Parametres title 3 4 3" xfId="23273" xr:uid="{E0356F25-5098-4354-8535-F84B88A467FC}"/>
    <cellStyle name="Parametres title 3 4 4" xfId="26084" xr:uid="{67B00F9A-1252-49CB-A182-631B42F9F826}"/>
    <cellStyle name="Parametres title 3_5.3 Investments associated cy" xfId="7316" xr:uid="{D3EF16E9-AAF2-4D92-9BD2-DEF0CA16CECB}"/>
    <cellStyle name="Parametres title 4" xfId="4133" xr:uid="{EE908B4A-2427-4183-A506-C7CCD2D9149C}"/>
    <cellStyle name="Parametres title 4 2" xfId="12057" xr:uid="{5BB8FF4A-C01F-4290-9C32-BB82F5324A9A}"/>
    <cellStyle name="Parametres title 4 2 2" xfId="21324" xr:uid="{C2DE2453-1390-40E8-9CA2-2507E743099F}"/>
    <cellStyle name="Parametres title 4 2 3" xfId="24486" xr:uid="{F78EE242-01FF-4E0F-B13D-877BB994A173}"/>
    <cellStyle name="Parametres title 4 2 4" xfId="27219" xr:uid="{8ED5E540-5E93-42E5-B8AE-9A24C793627B}"/>
    <cellStyle name="Parametres title 5" xfId="4334" xr:uid="{DDA81C34-E963-4B4F-943F-4407AE8D5116}"/>
    <cellStyle name="Parametres title 5 2" xfId="12165" xr:uid="{B54E5543-E36E-4ACA-8CCA-2006B5DBBAC3}"/>
    <cellStyle name="Parametres title 5 2 2" xfId="21401" xr:uid="{AA0A5A05-CC55-4504-91F8-6F8395691AFA}"/>
    <cellStyle name="Parametres title 5 2 3" xfId="24565" xr:uid="{788F1877-7592-4C8E-BB9E-E3C92F9635EB}"/>
    <cellStyle name="Parametres title 5 2 4" xfId="27293" xr:uid="{1E637B9D-F0E4-44B0-8FE5-6B98F790E142}"/>
    <cellStyle name="Parametres title 6" xfId="4310" xr:uid="{F87ECBAF-B491-44DC-9FE2-D66D35C89F76}"/>
    <cellStyle name="Parametres title 6 2" xfId="12155" xr:uid="{E84E39FC-0A70-4DD1-8058-6352027A8341}"/>
    <cellStyle name="Parametres title 6 2 2" xfId="21394" xr:uid="{D27477C1-F8C2-4209-9734-96384C58BC96}"/>
    <cellStyle name="Parametres title 6 2 3" xfId="24558" xr:uid="{2C9B9B06-B7E3-4A06-A0ED-5A3A1A4B804D}"/>
    <cellStyle name="Parametres title 6 2 4" xfId="27286" xr:uid="{8A48B3F7-822C-4619-A4B8-D1EC8625FF90}"/>
    <cellStyle name="Parametres title 7" xfId="4261" xr:uid="{E90E36FC-2CBE-49FC-8746-7951D64FA8F6}"/>
    <cellStyle name="Parametres title 7 2" xfId="12129" xr:uid="{87A1A556-E30F-4AC1-B1FD-1604A77E9A87}"/>
    <cellStyle name="Parametres title 7 2 2" xfId="21371" xr:uid="{63D766A6-C746-4D03-BBE4-3F83EF55DCE2}"/>
    <cellStyle name="Parametres title 7 2 3" xfId="24535" xr:uid="{08B4381F-646F-471B-8FA2-AD9243A4B7CD}"/>
    <cellStyle name="Parametres title 7 2 4" xfId="27264" xr:uid="{03F14CBB-0A18-430B-A547-42C19A2C1B96}"/>
    <cellStyle name="Parametres title 8" xfId="4284" xr:uid="{D86A8FC3-1FBA-40BC-A1F7-6F688F42F2DB}"/>
    <cellStyle name="Parametres title 8 2" xfId="12140" xr:uid="{A313C55D-8B8C-4C30-8E2F-77F1D3DECEBE}"/>
    <cellStyle name="Parametres title 8 2 2" xfId="21380" xr:uid="{41708C18-3139-461B-A772-8FCDFA2F5BCA}"/>
    <cellStyle name="Parametres title 8 2 3" xfId="24545" xr:uid="{1DEDE6D5-3A4C-4339-B927-2D41721F1062}"/>
    <cellStyle name="Parametres title 8 2 4" xfId="27273" xr:uid="{8F9F9F20-4B43-4EC9-9772-B60BA111CBFA}"/>
    <cellStyle name="Parametres title 9" xfId="4830" xr:uid="{D7A0B1AB-FBDF-42CF-B259-D10DBA881581}"/>
    <cellStyle name="Parametres title 9 2" xfId="12623" xr:uid="{7D2A63E6-4D84-4195-8D95-8E238A2FAA39}"/>
    <cellStyle name="Parametres title 9 2 2" xfId="21567" xr:uid="{FAFB6E6B-C875-4F30-BA9B-994695301BAA}"/>
    <cellStyle name="Parametres title 9 2 3" xfId="24634" xr:uid="{B02ACF2C-789E-45DC-BDA2-E81F9CB1328D}"/>
    <cellStyle name="Parametres title 9 2 4" xfId="27315" xr:uid="{06105CDE-3FA9-4D94-9BFD-B4A6FA709E20}"/>
    <cellStyle name="Parametres title_3.10 Impairments" xfId="1414" xr:uid="{3D43AD3C-1784-46D5-B7A9-4206092BE772}"/>
    <cellStyle name="Parametres values" xfId="42" xr:uid="{00000000-0005-0000-0000-000026000000}"/>
    <cellStyle name="Parametres values 2" xfId="4134" xr:uid="{B972AC77-DD44-45FA-8F38-DBE96D5720D1}"/>
    <cellStyle name="Parametres values 2 2" xfId="16707" xr:uid="{2AD5F72B-D194-42FF-8D64-E4831C59D403}"/>
    <cellStyle name="Parametres values 3" xfId="4375" xr:uid="{9BE9D9C6-914F-4C33-8949-467577164937}"/>
    <cellStyle name="Parametres values 3 2" xfId="16830" xr:uid="{05770A81-E48D-4B94-9B3C-D3596609C49F}"/>
    <cellStyle name="Parametres values 4" xfId="976" xr:uid="{94E935B2-B95C-4C43-93A4-C3B821505F88}"/>
    <cellStyle name="Parametres values_3.7.1 Ins results, overview" xfId="14300" xr:uid="{365475EE-8581-44C6-B675-D30574836AAA}"/>
    <cellStyle name="Percent 12" xfId="943" xr:uid="{071829F5-A9C1-41BF-B099-497300DC75BE}"/>
    <cellStyle name="Percent 12 2" xfId="2106" xr:uid="{3AE6923D-38D0-4424-9E3A-9591F495934F}"/>
    <cellStyle name="Percent 12 2 2" xfId="5311" xr:uid="{4E6DED00-EBDA-4F4E-81AF-1972EC6308E8}"/>
    <cellStyle name="Percent 12 2 2 2" xfId="13102" xr:uid="{32B98877-72BC-43C8-A295-6557DCE47440}"/>
    <cellStyle name="Percent 12 2 3" xfId="10072" xr:uid="{1389D9F4-F0B8-4C2B-A86F-FC3FB2D47598}"/>
    <cellStyle name="Percent 12 3" xfId="2918" xr:uid="{2A2FF61A-8F03-4541-8A11-210C38901EF1}"/>
    <cellStyle name="Percent 12 3 2" xfId="6123" xr:uid="{5BF734A9-B51C-405A-A52C-2C1FC06D77BB}"/>
    <cellStyle name="Percent 12 3 2 2" xfId="13913" xr:uid="{6731275D-8BB6-4194-9F54-1B09F56ABA58}"/>
    <cellStyle name="Percent 12 3 3" xfId="10879" xr:uid="{5FEAD8D7-6B9B-4F94-92EA-2512B5A3EA29}"/>
    <cellStyle name="Percent 12 4" xfId="4113" xr:uid="{42B1F47A-9C79-40C1-B68B-33F326C85F44}"/>
    <cellStyle name="Percent 12 4 2" xfId="12037" xr:uid="{4EC7AF9C-FB23-410D-AAD5-D78BF2DE1C35}"/>
    <cellStyle name="Percent 12 5" xfId="4809" xr:uid="{4CD4BB2A-3594-480C-B572-6241D95A1100}"/>
    <cellStyle name="Percent 12 5 2" xfId="12608" xr:uid="{DE33C48A-266C-401A-BFEF-0478B2E85011}"/>
    <cellStyle name="Percent 12 6" xfId="9572" xr:uid="{855C9D0C-8024-4D14-9AA4-A19CEAAE8468}"/>
    <cellStyle name="Percent 2" xfId="51" xr:uid="{D3442B1E-6B68-492A-BA22-B900541283BE}"/>
    <cellStyle name="Percent 2 10" xfId="3326" xr:uid="{41389FCC-D1F4-4F7F-9149-ADB5AC2BC209}"/>
    <cellStyle name="Percent 2 10 2" xfId="11270" xr:uid="{45621BAE-9478-4637-8C76-4447EBD56B6B}"/>
    <cellStyle name="Percent 2 11" xfId="4319" xr:uid="{DFA17A05-3C8C-4709-B188-D4BB7F19A664}"/>
    <cellStyle name="Percent 2 12" xfId="4405" xr:uid="{ED6E4612-E19C-4FE7-A592-D1917470C2B8}"/>
    <cellStyle name="Percent 2 12 2" xfId="12204" xr:uid="{832ACC31-6741-46AD-AAF9-6044224442C4}"/>
    <cellStyle name="Percent 2 13" xfId="8550" xr:uid="{60E8A4E4-4989-472E-B9F5-FFA8D5410F3B}"/>
    <cellStyle name="Percent 2 14" xfId="8751" xr:uid="{A24A9554-A992-4EFC-BE9B-BC038EB1FEE1}"/>
    <cellStyle name="Percent 2 15" xfId="65" xr:uid="{E69F4EE2-EF26-476D-817C-600F123091FF}"/>
    <cellStyle name="Percent 2 2" xfId="146" xr:uid="{D6709573-17D5-4255-9BF4-D7E8018AE0A9}"/>
    <cellStyle name="Percent 2 3" xfId="435" xr:uid="{B1E94F74-CF3F-4872-A258-E615A5F89AC6}"/>
    <cellStyle name="Percent 2 3 2" xfId="845" xr:uid="{5CAEFD40-43A2-40E4-8205-652B8A77AA89}"/>
    <cellStyle name="Percent 2 3 2 2" xfId="2010" xr:uid="{2953F785-2914-431A-8154-C9D9108946A8}"/>
    <cellStyle name="Percent 2 3 2 2 2" xfId="5215" xr:uid="{0869A4BE-0AE9-47B3-AA9D-181D28DB4B74}"/>
    <cellStyle name="Percent 2 3 2 2 2 2" xfId="13006" xr:uid="{9131C1F9-CBAA-470D-9398-A3EF32DCBE1D}"/>
    <cellStyle name="Percent 2 3 2 2 3" xfId="9976" xr:uid="{81759F37-BC31-498C-8368-19B0E4A95DE5}"/>
    <cellStyle name="Percent 2 3 2 3" xfId="2820" xr:uid="{3827F835-6BDF-40C9-BC63-BDF6DB05577E}"/>
    <cellStyle name="Percent 2 3 2 3 2" xfId="6025" xr:uid="{7E695F40-CD2F-4016-A0B0-8DB2199F38D3}"/>
    <cellStyle name="Percent 2 3 2 3 2 2" xfId="13815" xr:uid="{09EAE852-2293-4F4F-91DA-2A13761F2EF8}"/>
    <cellStyle name="Percent 2 3 2 3 3" xfId="10782" xr:uid="{8EF1E580-9ED0-431C-8DEB-9EA48477A892}"/>
    <cellStyle name="Percent 2 3 2 4" xfId="4016" xr:uid="{230275A8-5425-4649-AC9D-29A6E6DD6F89}"/>
    <cellStyle name="Percent 2 3 2 4 2" xfId="11940" xr:uid="{AE7C8BAE-25BA-42C8-9D10-5D691C6513AA}"/>
    <cellStyle name="Percent 2 3 2 5" xfId="4712" xr:uid="{09E47FEC-738D-4521-8F2F-CC39807F6FC6}"/>
    <cellStyle name="Percent 2 3 2 5 2" xfId="12511" xr:uid="{F5EB320C-D51E-46A4-9AB7-7B8CF377425B}"/>
    <cellStyle name="Percent 2 3 2 6" xfId="9476" xr:uid="{8F0CCB55-8DCF-45CD-8142-EF6B6BDFEFFC}"/>
    <cellStyle name="Percent 2 3 3" xfId="1767" xr:uid="{21211A44-2678-439D-A588-B923327505D5}"/>
    <cellStyle name="Percent 2 3 3 2" xfId="4972" xr:uid="{02193532-D400-4E61-9CD0-EF252F9AB5D0}"/>
    <cellStyle name="Percent 2 3 3 2 2" xfId="12763" xr:uid="{8C99B757-B455-45EE-A4B6-42728E5F78DE}"/>
    <cellStyle name="Percent 2 3 3 3" xfId="9733" xr:uid="{D445A1BB-382D-4CF8-A77C-12D4308054BA}"/>
    <cellStyle name="Percent 2 3 4" xfId="2440" xr:uid="{2E2828EA-3138-4B49-9772-F73B58F9AE41}"/>
    <cellStyle name="Percent 2 3 4 2" xfId="5645" xr:uid="{660C0458-298C-4C1A-B5E0-4EEC3EBF6843}"/>
    <cellStyle name="Percent 2 3 4 2 2" xfId="13435" xr:uid="{61117D3C-12F4-46EA-A910-6A6513DBF9A9}"/>
    <cellStyle name="Percent 2 3 4 3" xfId="10402" xr:uid="{6535DC9C-DEB2-4433-843A-9708E623E42A}"/>
    <cellStyle name="Percent 2 3 5" xfId="3637" xr:uid="{7551EF58-28C9-4914-BE02-60AEC7033156}"/>
    <cellStyle name="Percent 2 3 5 2" xfId="11562" xr:uid="{04E78B3F-74DA-41C1-8568-938E44994E61}"/>
    <cellStyle name="Percent 2 3 6" xfId="4502" xr:uid="{42575766-2D4A-48F1-A916-3288C1F4B069}"/>
    <cellStyle name="Percent 2 3 6 2" xfId="12301" xr:uid="{96F92DB9-0DCD-4C0D-874F-F71A35999BDC}"/>
    <cellStyle name="Percent 2 3 7" xfId="9069" xr:uid="{55FC5635-CC94-4BED-AEAA-4AF3A77CF27B}"/>
    <cellStyle name="Percent 2 4" xfId="729" xr:uid="{E44FE117-BE19-4B2C-B34D-9A3CA1E3E1B0}"/>
    <cellStyle name="Percent 2 4 2" xfId="939" xr:uid="{71C76976-C93A-44AF-9985-8D07C7AA5A3F}"/>
    <cellStyle name="Percent 2 4 2 2" xfId="2104" xr:uid="{6B18792A-457F-404F-9009-503D68C12271}"/>
    <cellStyle name="Percent 2 4 2 2 2" xfId="5309" xr:uid="{92295AE1-1B28-4466-BCDF-5B5832D4CDB6}"/>
    <cellStyle name="Percent 2 4 2 2 2 2" xfId="13100" xr:uid="{FB207D81-EAE2-462D-B0DD-B80B9AF0C36C}"/>
    <cellStyle name="Percent 2 4 2 2 3" xfId="10070" xr:uid="{7C468039-FF81-4A08-97F0-39EFBABF54B0}"/>
    <cellStyle name="Percent 2 4 2 3" xfId="2914" xr:uid="{4F1E5DAD-9331-4EE8-B27A-A5615366FB91}"/>
    <cellStyle name="Percent 2 4 2 3 2" xfId="6119" xr:uid="{D891D995-6694-4F56-890F-2032A561D7D3}"/>
    <cellStyle name="Percent 2 4 2 3 2 2" xfId="13909" xr:uid="{80C17251-B4E7-4D07-BC6D-DEE1A72678A1}"/>
    <cellStyle name="Percent 2 4 2 3 3" xfId="10876" xr:uid="{BF405947-EC98-4E3C-9742-31D24B965109}"/>
    <cellStyle name="Percent 2 4 2 4" xfId="4110" xr:uid="{8891B317-5A46-4BA6-A46E-2610DFE02E26}"/>
    <cellStyle name="Percent 2 4 2 4 2" xfId="12034" xr:uid="{012272E0-B20D-4B20-9E8B-DEF2CE33CB35}"/>
    <cellStyle name="Percent 2 4 2 5" xfId="4806" xr:uid="{4D3878B3-8731-4645-A443-CF1EF5B03253}"/>
    <cellStyle name="Percent 2 4 2 5 2" xfId="12605" xr:uid="{A06E60A6-D048-44BC-9EF6-08BB56065DD6}"/>
    <cellStyle name="Percent 2 4 2 6" xfId="9570" xr:uid="{CFACAE08-A172-4952-B70B-CDA6A2BA6228}"/>
    <cellStyle name="Percent 2 4 3" xfId="1894" xr:uid="{24396837-DBC1-4AE2-8F83-EF7AD6601B08}"/>
    <cellStyle name="Percent 2 4 3 2" xfId="5099" xr:uid="{92A4E76E-6A03-40D1-BCB2-A9B9F69C7D9B}"/>
    <cellStyle name="Percent 2 4 3 2 2" xfId="12890" xr:uid="{DE61D218-203A-4FF6-928C-E33035872CF3}"/>
    <cellStyle name="Percent 2 4 3 3" xfId="9860" xr:uid="{A219FBEA-8A0B-4DF3-9E30-0E3C4357A91F}"/>
    <cellStyle name="Percent 2 4 4" xfId="2704" xr:uid="{E1645869-4AC8-4327-A182-594B2B795F77}"/>
    <cellStyle name="Percent 2 4 4 2" xfId="5909" xr:uid="{CFB55E70-51B3-4E50-A80F-85055FBD901C}"/>
    <cellStyle name="Percent 2 4 4 2 2" xfId="13699" xr:uid="{E847A784-1D41-4A44-818A-DEE2502E01BC}"/>
    <cellStyle name="Percent 2 4 4 3" xfId="10666" xr:uid="{9257962A-61ED-4103-857C-0A0E56EB1B03}"/>
    <cellStyle name="Percent 2 4 5" xfId="3900" xr:uid="{3DF512F4-5762-42BE-9B67-81E529FCE398}"/>
    <cellStyle name="Percent 2 4 5 2" xfId="11824" xr:uid="{398529CC-9A3E-49E6-BA5B-4914EFC0CCFA}"/>
    <cellStyle name="Percent 2 4 6" xfId="4596" xr:uid="{AC1B9EC4-3C68-45CB-81F9-DCA31A0200CD}"/>
    <cellStyle name="Percent 2 4 6 2" xfId="12395" xr:uid="{EE73E21D-60A3-40B8-A2E4-AAC68FF27F02}"/>
    <cellStyle name="Percent 2 4 7" xfId="9360" xr:uid="{2940037D-D079-43CD-BA87-8B1626BA261E}"/>
    <cellStyle name="Percent 2 5" xfId="735" xr:uid="{EA8FA3AD-68C7-4A87-B004-0B216C4EAA1D}"/>
    <cellStyle name="Percent 2 5 2" xfId="1900" xr:uid="{024C6286-458B-475D-A272-726AC9FC57F7}"/>
    <cellStyle name="Percent 2 5 2 2" xfId="5105" xr:uid="{19CAEEFF-98F1-45B7-BDBD-93DBF22A1A10}"/>
    <cellStyle name="Percent 2 5 2 2 2" xfId="12896" xr:uid="{1020C2DF-C61B-41CF-83FC-E11D5A4E66E3}"/>
    <cellStyle name="Percent 2 5 2 3" xfId="9866" xr:uid="{C51804FD-4E63-47BD-BA26-C9654C47B872}"/>
    <cellStyle name="Percent 2 5 3" xfId="2710" xr:uid="{C50D020C-F98F-493D-8C3B-9D3D7CBB35F2}"/>
    <cellStyle name="Percent 2 5 3 2" xfId="5915" xr:uid="{E9679CA3-F41C-463A-B12D-7C3E77E66302}"/>
    <cellStyle name="Percent 2 5 3 2 2" xfId="13705" xr:uid="{CE3BF4B4-3EBA-4407-BFA5-6D6349BC63B8}"/>
    <cellStyle name="Percent 2 5 3 3" xfId="10672" xr:uid="{413C246C-67FB-4DF2-BA5C-49E3AB92C0EA}"/>
    <cellStyle name="Percent 2 5 4" xfId="3906" xr:uid="{7A18A986-161E-469F-91C2-91BE55B7BADB}"/>
    <cellStyle name="Percent 2 5 4 2" xfId="11830" xr:uid="{7D17ACA3-2E03-4318-9AFB-B8024F9AD456}"/>
    <cellStyle name="Percent 2 5 5" xfId="4602" xr:uid="{8E08FE18-2AD8-4232-8B04-B556F2C8E1BE}"/>
    <cellStyle name="Percent 2 5 5 2" xfId="12401" xr:uid="{0D34AD3B-EDEE-408C-ACAB-3FEC7649E769}"/>
    <cellStyle name="Percent 2 5 6" xfId="9366" xr:uid="{A25E50FD-328E-4137-B4DB-37ED0E58EE75}"/>
    <cellStyle name="Percent 2 6" xfId="741" xr:uid="{9D89AA73-FEEB-4C57-9B12-5693614CC6EE}"/>
    <cellStyle name="Percent 2 6 2" xfId="1906" xr:uid="{29FDAD79-7741-47FA-9A77-356A2CED11E5}"/>
    <cellStyle name="Percent 2 6 2 2" xfId="5111" xr:uid="{F9963EAD-0534-4DC4-B993-E28EE5225150}"/>
    <cellStyle name="Percent 2 6 2 2 2" xfId="12902" xr:uid="{E57A245E-3192-4B6E-ADCC-AF71E47B78B3}"/>
    <cellStyle name="Percent 2 6 2 3" xfId="9872" xr:uid="{D3FF20A5-41E9-4940-8B53-0088661E7905}"/>
    <cellStyle name="Percent 2 6 3" xfId="2716" xr:uid="{CC2ED9AC-C4DD-47D3-BD41-1743D444BBAC}"/>
    <cellStyle name="Percent 2 6 3 2" xfId="5921" xr:uid="{C0E5270E-A3D2-4A86-BD0D-5A1E71A99776}"/>
    <cellStyle name="Percent 2 6 3 2 2" xfId="13711" xr:uid="{34FD7FC2-1A9D-481B-97DE-41C4FE5F2ADB}"/>
    <cellStyle name="Percent 2 6 3 3" xfId="10678" xr:uid="{0F68D0EE-4B19-4008-8A72-8165E22BA520}"/>
    <cellStyle name="Percent 2 6 4" xfId="3912" xr:uid="{43B97D5C-436E-4629-B0A3-1EAE22F051D5}"/>
    <cellStyle name="Percent 2 6 4 2" xfId="11836" xr:uid="{9F603EAF-E226-4947-8256-4EF7714BA5EA}"/>
    <cellStyle name="Percent 2 6 5" xfId="4608" xr:uid="{26BD1B97-7CAF-4C3D-AA71-4B4411D51A50}"/>
    <cellStyle name="Percent 2 6 5 2" xfId="12407" xr:uid="{77DD071D-E33E-48C3-963D-98B2B67C09A0}"/>
    <cellStyle name="Percent 2 6 6" xfId="9372" xr:uid="{E8C173FC-501E-47C8-A6FC-A6066D5AFD98}"/>
    <cellStyle name="Percent 2 7" xfId="751" xr:uid="{F1052F88-3809-4E75-A93F-FB959921B480}"/>
    <cellStyle name="Percent 2 7 2" xfId="1916" xr:uid="{4D4E8D9E-39C6-478F-A10E-CE72C6355550}"/>
    <cellStyle name="Percent 2 7 2 2" xfId="5121" xr:uid="{18688C7B-EA26-4F29-8222-7E8F42B54FFB}"/>
    <cellStyle name="Percent 2 7 2 2 2" xfId="12912" xr:uid="{50766D59-A6A5-437B-BD78-3080A34EDAD8}"/>
    <cellStyle name="Percent 2 7 2 3" xfId="9882" xr:uid="{1E601F0D-A27F-40A2-A9D4-DA0B4D1CED9B}"/>
    <cellStyle name="Percent 2 7 3" xfId="2726" xr:uid="{639CFA44-2122-47CE-A8BA-ADC970BC0C17}"/>
    <cellStyle name="Percent 2 7 3 2" xfId="5931" xr:uid="{A404012C-6A4B-4722-9B2F-319561876E68}"/>
    <cellStyle name="Percent 2 7 3 2 2" xfId="13721" xr:uid="{8FC03142-B7E8-4E17-8483-806A09D38370}"/>
    <cellStyle name="Percent 2 7 3 3" xfId="10688" xr:uid="{26566725-5D7F-4123-90B6-64C80ABA9FAF}"/>
    <cellStyle name="Percent 2 7 4" xfId="3922" xr:uid="{6A9B36CF-AD9E-48EA-BEA1-34150DA9C61B}"/>
    <cellStyle name="Percent 2 7 4 2" xfId="11846" xr:uid="{0DC9C2D0-C076-4E8D-B40D-4E1E1D5195EB}"/>
    <cellStyle name="Percent 2 7 5" xfId="4618" xr:uid="{E4DFA6F5-783D-44C3-BDD0-389E7762FD6A}"/>
    <cellStyle name="Percent 2 7 5 2" xfId="12417" xr:uid="{A7529A5B-3EAA-4052-8D72-B43E58BD14AE}"/>
    <cellStyle name="Percent 2 7 6" xfId="9382" xr:uid="{F0D899F7-9B58-430B-866A-B03A0B8E6619}"/>
    <cellStyle name="Percent 2 8" xfId="1636" xr:uid="{BFFF4962-2BA6-4E26-A423-971238A03F02}"/>
    <cellStyle name="Percent 2 8 2" xfId="4841" xr:uid="{7334FC2B-67F7-45F4-BB25-E50A2685C8AD}"/>
    <cellStyle name="Percent 2 8 2 2" xfId="12632" xr:uid="{112879CC-21A0-4831-A2EB-F04B04C5E8F5}"/>
    <cellStyle name="Percent 2 8 3" xfId="9602" xr:uid="{BC597BBF-A966-4F97-9BD6-8A3FE2A9558F}"/>
    <cellStyle name="Percent 2 9" xfId="2127" xr:uid="{AF8B6D99-F24D-4FCE-BC41-26B973855EEB}"/>
    <cellStyle name="Percent 2 9 2" xfId="5332" xr:uid="{1FE38CEB-8328-41DF-B25D-9124CC41F42A}"/>
    <cellStyle name="Percent 2 9 2 2" xfId="13122" xr:uid="{7C7F2885-7E7A-4ECF-9C6B-A6763E62BBC0}"/>
    <cellStyle name="Percent 2 9 3" xfId="10089" xr:uid="{1DB80FED-BA31-46D3-967D-007829A533C4}"/>
    <cellStyle name="Percent 3" xfId="100" xr:uid="{7D38C0B9-E73D-4AE2-88D6-A84CBA75FB4B}"/>
    <cellStyle name="Percent 3 2" xfId="8573" xr:uid="{0C255B58-CC11-4853-94D5-98B196348BC4}"/>
    <cellStyle name="Percent 6" xfId="940" xr:uid="{57C21874-7FCF-4E65-90F1-F77657705ECD}"/>
    <cellStyle name="Porcentual 2" xfId="8551" xr:uid="{7F255BFE-43D5-4FD7-9FE5-271F0796528A}"/>
    <cellStyle name="Porcentual 2 2" xfId="8552" xr:uid="{CA96A7CA-1ABD-497F-9741-7D3B0563F0A6}"/>
    <cellStyle name="Poznámka" xfId="98" xr:uid="{3E948F4F-6A1C-429B-92BD-4D7BC7D6D1EB}"/>
    <cellStyle name="Poznámka 10" xfId="271" xr:uid="{F439E4DC-6A4F-4CE4-A4DB-C3372FDD52E0}"/>
    <cellStyle name="Poznámka 10 2" xfId="575" xr:uid="{1575F538-CFAC-49EA-9D8F-4E6D7C8AA84B}"/>
    <cellStyle name="Poznámka 10 2 2" xfId="1831" xr:uid="{7EDC24DE-E7D9-4033-82AF-2BF4D7B10375}"/>
    <cellStyle name="Poznámka 10 2 2 2" xfId="5036" xr:uid="{9A102DD6-835B-40FC-BDDD-6268ACBFE73E}"/>
    <cellStyle name="Poznámka 10 2 2 2 2" xfId="12827" xr:uid="{6F497C5D-2D3C-4F85-AD5C-BF3108162F67}"/>
    <cellStyle name="Poznámka 10 2 2 2 2 2" xfId="21673" xr:uid="{CE7C06AB-F68B-4593-AC3C-4CD4902FF2FB}"/>
    <cellStyle name="Poznámka 10 2 2 2 2 3" xfId="24699" xr:uid="{11995590-08B0-4C4F-A9A0-715E83721DA1}"/>
    <cellStyle name="Poznámka 10 2 2 2 2 4" xfId="27367" xr:uid="{FB39E652-B5F1-49DF-87BD-B6F34090644F}"/>
    <cellStyle name="Poznámka 10 2 2 2 3" xfId="17095" xr:uid="{93D80629-9AD0-4F0A-BA02-08BD5C4BAB7A}"/>
    <cellStyle name="Poznámka 10 2 2 2 4" xfId="18228" xr:uid="{A3C5A386-61A4-4871-A97F-B943CB3E2400}"/>
    <cellStyle name="Poznámka 10 2 2 3" xfId="9797" xr:uid="{D233CCC3-D1D8-4AFB-9724-E7744C3CE290}"/>
    <cellStyle name="Poznámka 10 2 2 3 2" xfId="19760" xr:uid="{F16B021D-FF97-425D-B2B0-BBA551C4C76E}"/>
    <cellStyle name="Poznámka 10 2 2 3 3" xfId="23225" xr:uid="{18AA7126-B40E-4CB9-9D00-1A87515858F8}"/>
    <cellStyle name="Poznámka 10 2 2 3 4" xfId="26065" xr:uid="{9A06191D-C9FD-40D6-9AD9-077CFABF9B05}"/>
    <cellStyle name="Poznámka 10 2 2 4" xfId="15155" xr:uid="{0AA1BDEC-8859-486C-AF82-34E7B6DBCEB9}"/>
    <cellStyle name="Poznámka 10 2 2 5" xfId="18415" xr:uid="{577B8D1E-E90B-4512-A1F7-9BC2E4B4B9C0}"/>
    <cellStyle name="Poznámka 10 2 2_5.3 Investments associated cy" xfId="7318" xr:uid="{287135DE-FEF7-45F8-A52C-DF26657DA370}"/>
    <cellStyle name="Poznámka 10 2 3" xfId="3181" xr:uid="{BC4C633A-09B2-4A4C-8921-9715B605CB70}"/>
    <cellStyle name="Poznámka 10 2 3 2" xfId="6386" xr:uid="{DD4B3A9C-3D2B-4C9F-8CDD-0602D9F90208}"/>
    <cellStyle name="Poznámka 10 2 3 2 2" xfId="14176" xr:uid="{575CFC5F-E4FF-41C6-904D-26504965D3EF}"/>
    <cellStyle name="Poznámka 10 2 3 2 2 2" xfId="22596" xr:uid="{37C74C0D-86BF-48FB-BF99-53D857C051C1}"/>
    <cellStyle name="Poznámka 10 2 3 2 2 3" xfId="25453" xr:uid="{5E70F23A-E63C-405E-A5A5-C001BC171FB6}"/>
    <cellStyle name="Poznámka 10 2 3 2 2 4" xfId="28050" xr:uid="{92ADC194-B8B5-4678-AA1B-47BAC2728A2E}"/>
    <cellStyle name="Poznámka 10 2 3 2 3" xfId="18008" xr:uid="{76C8E97F-436E-4693-B69C-138A7FB6D85A}"/>
    <cellStyle name="Poznámka 10 2 3 2 4" xfId="21269" xr:uid="{A4070ECB-E577-492C-9C25-B341B08FD22B}"/>
    <cellStyle name="Poznámka 10 2 3 3" xfId="11142" xr:uid="{3E8E641A-5CE4-4F47-8ABE-ED6FA9EBC017}"/>
    <cellStyle name="Poznámka 10 2 3 3 2" xfId="20684" xr:uid="{5568BFB1-126F-459B-B39F-D49D342AAB1F}"/>
    <cellStyle name="Poznámka 10 2 3 3 3" xfId="23970" xr:uid="{D8E6B046-9DC8-4DB7-86F9-B7520553DEBD}"/>
    <cellStyle name="Poznámka 10 2 3 3 4" xfId="26744" xr:uid="{30C30A4D-2170-4818-971E-021066BFCBB4}"/>
    <cellStyle name="Poznámka 10 2 3 4" xfId="16069" xr:uid="{86F4DAD6-368A-493C-9CDD-DA6458CC146D}"/>
    <cellStyle name="Poznámka 10 2 3 5" xfId="22270" xr:uid="{9A9A23D5-FEE0-4CAC-AFF5-7D4FF9991A0A}"/>
    <cellStyle name="Poznámka 10 2 3_5.3 Investments associated cy" xfId="7319" xr:uid="{BA269DDA-03B6-4419-B5D9-3351447709FC}"/>
    <cellStyle name="Poznámka 10 2 4" xfId="4256" xr:uid="{22158981-F7BE-4E75-A159-BED7A434F60A}"/>
    <cellStyle name="Poznámka 10 2 4 2" xfId="12126" xr:uid="{4E128A21-904E-49DA-ADBA-52024B21E617}"/>
    <cellStyle name="Poznámka 10 2 4 2 2" xfId="21370" xr:uid="{37BF9FA4-E365-4F42-B79A-A8FD61E56E35}"/>
    <cellStyle name="Poznámka 10 2 4 2 3" xfId="24534" xr:uid="{2D7039E3-F767-47DB-B518-8986CD09F4F4}"/>
    <cellStyle name="Poznámka 10 2 4 2 4" xfId="27263" xr:uid="{B7393641-BD32-483D-AF88-1FE9B6C46075}"/>
    <cellStyle name="Poznámka 10 2 4 3" xfId="16771" xr:uid="{4D17DC44-C853-4E6E-94F3-9409F7A341E0}"/>
    <cellStyle name="Poznámka 10 2 4 4" xfId="14885" xr:uid="{05AC53E8-1DDB-46B6-B5B9-B8BB6CB85CF4}"/>
    <cellStyle name="Poznámka 10 2 5" xfId="9206" xr:uid="{2D4B6F5B-8639-40EC-B946-306A8899DD44}"/>
    <cellStyle name="Poznámka 10 2 5 2" xfId="19446" xr:uid="{C2AACCDB-5C5F-48DE-A6B6-09B5D1FF7392}"/>
    <cellStyle name="Poznámka 10 2 5 3" xfId="23019" xr:uid="{DAC8F1AA-E289-4405-BFFE-CD6259FA8105}"/>
    <cellStyle name="Poznámka 10 2 5 4" xfId="25901" xr:uid="{E4AE33A3-EA5F-42B0-BF67-795801EE7374}"/>
    <cellStyle name="Poznámka 10 2 6" xfId="14694" xr:uid="{6459F021-11B4-47F9-989F-9584F25AD901}"/>
    <cellStyle name="Poznámka 10 2 7" xfId="18543" xr:uid="{2F5F20EF-34F0-475A-ADCA-07D5619FBD0C}"/>
    <cellStyle name="Poznámka 10 2_5.3 Investments associated cy" xfId="7317" xr:uid="{C66A60D4-D2F0-41AD-9EE9-7885F0049F3F}"/>
    <cellStyle name="Poznámka 10 3" xfId="1702" xr:uid="{74A0E430-ADB6-44F0-8F49-C2D81CEAF9AE}"/>
    <cellStyle name="Poznámka 10 3 2" xfId="4907" xr:uid="{4D30448A-664A-48D4-9A87-1801D9A17131}"/>
    <cellStyle name="Poznámka 10 3 2 2" xfId="12698" xr:uid="{D789D447-2AE5-4382-86D8-FD159ED2B22E}"/>
    <cellStyle name="Poznámka 10 3 2 2 2" xfId="21605" xr:uid="{E30A64D9-7BDD-4C45-8F48-283043544FAE}"/>
    <cellStyle name="Poznámka 10 3 2 2 3" xfId="24653" xr:uid="{A2E9A3C7-B30D-4677-BBA0-006EF5A52D0F}"/>
    <cellStyle name="Poznámka 10 3 2 2 4" xfId="27332" xr:uid="{A5CC0244-EC6C-4451-9063-2DBD15830DBB}"/>
    <cellStyle name="Poznámka 10 3 2 3" xfId="17027" xr:uid="{2834F8FA-C543-4221-B7BA-A014A70BCB69}"/>
    <cellStyle name="Poznámka 10 3 2 4" xfId="17686" xr:uid="{5CA8B79F-E217-43CA-A038-D083AEC390F3}"/>
    <cellStyle name="Poznámka 10 3 3" xfId="9668" xr:uid="{FFE92E73-5FEC-49A0-8D0B-7FBD65B08798}"/>
    <cellStyle name="Poznámka 10 3 3 2" xfId="19685" xr:uid="{9DE2E370-742B-4BE2-8E7B-6CFE8EE06A38}"/>
    <cellStyle name="Poznámka 10 3 3 3" xfId="23179" xr:uid="{D151D6A6-EB67-427E-B8DC-CE9BCEDF7DED}"/>
    <cellStyle name="Poznámka 10 3 3 4" xfId="26030" xr:uid="{6FEEE35C-B67F-4556-A984-F09B8D61743C}"/>
    <cellStyle name="Poznámka 10 3 4" xfId="15090" xr:uid="{BC485F0B-D06D-4432-82F4-4B66A5C1753C}"/>
    <cellStyle name="Poznámka 10 3 5" xfId="19010" xr:uid="{2A18582A-2FD2-4983-91E9-D70E32E91DC5}"/>
    <cellStyle name="Poznámka 10 3_5.3 Investments associated cy" xfId="7320" xr:uid="{0AA6990A-6B17-45F4-9571-880F0C502401}"/>
    <cellStyle name="Poznámka 10 4" xfId="2974" xr:uid="{C8C72C94-1E7F-4E4C-9D73-E84B668B514F}"/>
    <cellStyle name="Poznámka 10 4 2" xfId="6179" xr:uid="{E0A1F666-6943-4A14-B607-A02CCA2A78EC}"/>
    <cellStyle name="Poznámka 10 4 2 2" xfId="13969" xr:uid="{A0530464-C6D8-40C8-9B99-06A3853C1A1D}"/>
    <cellStyle name="Poznámka 10 4 2 2 2" xfId="22389" xr:uid="{DD41373C-00AF-40CA-A0DD-76FBD7590F29}"/>
    <cellStyle name="Poznámka 10 4 2 2 3" xfId="25246" xr:uid="{39A342B5-60E9-4F11-A239-F3282A34F7EC}"/>
    <cellStyle name="Poznámka 10 4 2 2 4" xfId="27843" xr:uid="{319CAE44-9D34-42A9-9381-5C25D5F5028F}"/>
    <cellStyle name="Poznámka 10 4 2 3" xfId="17801" xr:uid="{96427FD4-3D86-4415-B0C4-E9244A87DD3E}"/>
    <cellStyle name="Poznámka 10 4 2 4" xfId="19644" xr:uid="{C75E8F2F-59E0-4FAC-AA54-3F84A6EA4BE5}"/>
    <cellStyle name="Poznámka 10 4 3" xfId="10935" xr:uid="{09675D09-D203-4DA2-B51A-39C71485129C}"/>
    <cellStyle name="Poznámka 10 4 3 2" xfId="20477" xr:uid="{6668587A-64B3-4BC3-A8DF-239B1AC9DD8E}"/>
    <cellStyle name="Poznámka 10 4 3 3" xfId="23763" xr:uid="{FC166A29-2AED-48C2-A227-0A3DDED9DD78}"/>
    <cellStyle name="Poznámka 10 4 3 4" xfId="26537" xr:uid="{C1C269A4-947E-4BA2-B51C-E1B3DB3B8BA1}"/>
    <cellStyle name="Poznámka 10 4 4" xfId="15862" xr:uid="{ED3AA553-17B0-4285-9F4E-05795487FFDD}"/>
    <cellStyle name="Poznámka 10 4 5" xfId="16643" xr:uid="{5D8F9DBC-AFDF-486C-A6A2-7797759436A0}"/>
    <cellStyle name="Poznámka 10 4_5.3 Investments associated cy" xfId="7321" xr:uid="{ED46C5B7-0B76-4F8C-926F-5DDA95DB560B}"/>
    <cellStyle name="Poznámka 10 5" xfId="4298" xr:uid="{91EC0F8C-773E-4BC7-B583-81B502DA4CDE}"/>
    <cellStyle name="Poznámka 10 5 2" xfId="12148" xr:uid="{822B3DF0-4693-447C-818E-3503FEB89546}"/>
    <cellStyle name="Poznámka 10 5 2 2" xfId="21387" xr:uid="{CE581B73-B9D5-4442-A975-A47C59210B45}"/>
    <cellStyle name="Poznámka 10 5 2 3" xfId="24552" xr:uid="{A1DE0154-E511-4156-B366-C569922B1A3F}"/>
    <cellStyle name="Poznámka 10 5 2 4" xfId="27280" xr:uid="{92077360-8CAA-49EF-BA1D-BA58ADF5C3F1}"/>
    <cellStyle name="Poznámka 10 5 3" xfId="16792" xr:uid="{F79CF9D3-2607-4DBA-9356-68749C8C7405}"/>
    <cellStyle name="Poznámka 10 5 4" xfId="18245" xr:uid="{83C9E56D-BECC-4549-B857-60F9FC50916F}"/>
    <cellStyle name="Poznámka 10 6" xfId="8905" xr:uid="{34C9F0DC-F9FA-4B15-912D-3F1968D70073}"/>
    <cellStyle name="Poznámka 10 6 2" xfId="19202" xr:uid="{C83CD344-4E6A-4B8F-BA05-5D68131339D4}"/>
    <cellStyle name="Poznámka 10 6 3" xfId="22801" xr:uid="{3421E18B-ABE4-4CF9-85C0-507FA3D049FA}"/>
    <cellStyle name="Poznámka 10 6 4" xfId="25694" xr:uid="{1D194D33-0464-4A06-82ED-403C23B6193B}"/>
    <cellStyle name="Poznámka 10 7" xfId="14448" xr:uid="{97162E9E-806A-4BD1-831E-205AC13557B1}"/>
    <cellStyle name="Poznámka 10 8" xfId="18758" xr:uid="{832EEA14-610C-494D-BF56-F3189FC12456}"/>
    <cellStyle name="Poznámka 10_3.10 Impairments" xfId="1416" xr:uid="{7BBEDA84-94E6-4044-9417-305CEE06A26B}"/>
    <cellStyle name="Poznámka 11" xfId="279" xr:uid="{FACCE4D7-C752-4470-AECE-0D096A689A26}"/>
    <cellStyle name="Poznámka 11 2" xfId="583" xr:uid="{0E69B777-04DE-463F-A7AE-40B8053660D2}"/>
    <cellStyle name="Poznámka 11 2 2" xfId="1836" xr:uid="{2AF2A9D3-63CB-4483-BABF-D801A86EA371}"/>
    <cellStyle name="Poznámka 11 2 2 2" xfId="5041" xr:uid="{FF1CFA58-985C-4100-9A99-8913C10C4AEA}"/>
    <cellStyle name="Poznámka 11 2 2 2 2" xfId="12832" xr:uid="{4F660907-0D61-402A-968A-DC49BF1A9892}"/>
    <cellStyle name="Poznámka 11 2 2 2 2 2" xfId="21675" xr:uid="{F3DD0EE4-A905-4CA3-AA52-7946DA70C5F8}"/>
    <cellStyle name="Poznámka 11 2 2 2 2 3" xfId="24701" xr:uid="{58FC8F98-FBED-4F93-A32C-1D43BBB4279E}"/>
    <cellStyle name="Poznámka 11 2 2 2 2 4" xfId="27369" xr:uid="{42FDC3A5-F972-4A7B-ABEE-386EC3460536}"/>
    <cellStyle name="Poznámka 11 2 2 2 3" xfId="17097" xr:uid="{550C8190-48E1-4373-B4A2-8A917DF06D82}"/>
    <cellStyle name="Poznámka 11 2 2 2 4" xfId="14865" xr:uid="{F9B0271B-8B0C-490A-909F-78B8FD38C68F}"/>
    <cellStyle name="Poznámka 11 2 2 3" xfId="9802" xr:uid="{B2BE40D7-E1BC-47A8-8488-4504F9A030C6}"/>
    <cellStyle name="Poznámka 11 2 2 3 2" xfId="19762" xr:uid="{6404755E-CEAB-40FB-AC80-E19C9E7DBB72}"/>
    <cellStyle name="Poznámka 11 2 2 3 3" xfId="23227" xr:uid="{54C2A53A-EEA8-4F4E-9843-D8EA8C2D775A}"/>
    <cellStyle name="Poznámka 11 2 2 3 4" xfId="26067" xr:uid="{AC675317-DF15-49BA-B2C4-32C4863061BE}"/>
    <cellStyle name="Poznámka 11 2 2 4" xfId="15158" xr:uid="{C5EDC3F3-A6D0-40EC-8367-4C782C08F05B}"/>
    <cellStyle name="Poznámka 11 2 2 5" xfId="14868" xr:uid="{FED6AC30-0EBF-40E5-8A82-C15A38FF8441}"/>
    <cellStyle name="Poznámka 11 2 2_5.3 Investments associated cy" xfId="7323" xr:uid="{D0722556-4909-4F54-8B6B-85989495FAA0}"/>
    <cellStyle name="Poznámka 11 2 3" xfId="3186" xr:uid="{D89D923A-37E9-4385-BEC7-B88C70FAB115}"/>
    <cellStyle name="Poznámka 11 2 3 2" xfId="6391" xr:uid="{6813CE81-8198-4FD1-9E4D-C49943104FA5}"/>
    <cellStyle name="Poznámka 11 2 3 2 2" xfId="14181" xr:uid="{7CEECDE1-B0E4-4692-8418-A5F6CFCFECF9}"/>
    <cellStyle name="Poznámka 11 2 3 2 2 2" xfId="22601" xr:uid="{D4E36474-8D11-425E-AAD0-709679A070C4}"/>
    <cellStyle name="Poznámka 11 2 3 2 2 3" xfId="25458" xr:uid="{DC58556A-14F4-463A-978B-81127975837A}"/>
    <cellStyle name="Poznámka 11 2 3 2 2 4" xfId="28055" xr:uid="{19F6D472-13BA-4FF6-AC87-E808372CF821}"/>
    <cellStyle name="Poznámka 11 2 3 2 3" xfId="18013" xr:uid="{B96A5044-72A0-4D31-AD94-7DC1F289F399}"/>
    <cellStyle name="Poznámka 11 2 3 2 4" xfId="17710" xr:uid="{2E1358B8-099C-4F9D-8010-7F212FD89FC9}"/>
    <cellStyle name="Poznámka 11 2 3 3" xfId="11147" xr:uid="{1C71222B-F871-4BB2-B507-C631F72BBC9F}"/>
    <cellStyle name="Poznámka 11 2 3 3 2" xfId="20689" xr:uid="{ED43F4ED-2FA2-476D-80C6-228BAE65F3ED}"/>
    <cellStyle name="Poznámka 11 2 3 3 3" xfId="23975" xr:uid="{08CB1F7B-AB8B-4146-B4F1-742826845C06}"/>
    <cellStyle name="Poznámka 11 2 3 3 4" xfId="26749" xr:uid="{49C6924D-84C0-41CE-BBFF-D3C862404A8B}"/>
    <cellStyle name="Poznámka 11 2 3 4" xfId="16074" xr:uid="{299AD25A-ACC6-48F0-923C-751CC0645C80}"/>
    <cellStyle name="Poznámka 11 2 3 5" xfId="21720" xr:uid="{F1473C65-2DB1-40CB-86E2-C9EE3A5525BD}"/>
    <cellStyle name="Poznámka 11 2 3_5.3 Investments associated cy" xfId="7324" xr:uid="{452EAFAA-AF58-47CC-9049-314E2A36DCFD}"/>
    <cellStyle name="Poznámka 11 2 4" xfId="4200" xr:uid="{4825B16F-D6CD-4D97-B447-1050160C59C3}"/>
    <cellStyle name="Poznámka 11 2 4 2" xfId="12098" xr:uid="{5C9372F0-7C2B-4D19-84B6-EA6B8AC99D8E}"/>
    <cellStyle name="Poznámka 11 2 4 2 2" xfId="21350" xr:uid="{E1BC78B0-CCD2-497C-89D7-DD4B8C2FB73F}"/>
    <cellStyle name="Poznámka 11 2 4 2 3" xfId="24513" xr:uid="{8648F6A3-D841-4D6B-809D-FF588DB484EF}"/>
    <cellStyle name="Poznámka 11 2 4 2 4" xfId="27244" xr:uid="{A31880C8-CF6A-42F4-B1D8-7CE435F2C24C}"/>
    <cellStyle name="Poznámka 11 2 4 3" xfId="16745" xr:uid="{5DF28F15-E979-4F47-B74A-A13B17BA773D}"/>
    <cellStyle name="Poznámka 11 2 4 4" xfId="17359" xr:uid="{56308CE5-29D2-4F62-9230-9DEDEC244916}"/>
    <cellStyle name="Poznámka 11 2 5" xfId="9214" xr:uid="{920A816F-9D25-49E3-BD9A-B068279014EE}"/>
    <cellStyle name="Poznámka 11 2 5 2" xfId="19452" xr:uid="{FADD2760-C7E0-4D80-A532-F8EE6346E7F6}"/>
    <cellStyle name="Poznámka 11 2 5 3" xfId="23024" xr:uid="{85AA8AC3-F477-417A-A41A-BB9494567FAD}"/>
    <cellStyle name="Poznámka 11 2 5 4" xfId="25906" xr:uid="{4D439DEF-1341-494F-93E4-3A63D9EC091A}"/>
    <cellStyle name="Poznámka 11 2 6" xfId="14699" xr:uid="{192D1E0A-4680-40ED-B4A5-940BC595765D}"/>
    <cellStyle name="Poznámka 11 2 7" xfId="18539" xr:uid="{FB1A1B06-EB5E-404D-ABDF-1FBD5C3C4493}"/>
    <cellStyle name="Poznámka 11 2_5.3 Investments associated cy" xfId="7322" xr:uid="{9FA25C1C-BB2A-4C00-A3A9-5276ABFB94E0}"/>
    <cellStyle name="Poznámka 11 3" xfId="1707" xr:uid="{FA817D82-AC8A-458A-B3A1-3A4787AB46D8}"/>
    <cellStyle name="Poznámka 11 3 2" xfId="4912" xr:uid="{51A9429F-E763-4E09-828B-5A8A85E7A08D}"/>
    <cellStyle name="Poznámka 11 3 2 2" xfId="12703" xr:uid="{13446AC2-BE57-4695-B9E8-E00AF814ECB7}"/>
    <cellStyle name="Poznámka 11 3 2 2 2" xfId="21607" xr:uid="{4D95F72D-D0CB-4DB7-BD88-935AF4A12721}"/>
    <cellStyle name="Poznámka 11 3 2 2 3" xfId="24655" xr:uid="{DCA2DBC4-74E2-43A9-870A-F2009CAEED40}"/>
    <cellStyle name="Poznámka 11 3 2 2 4" xfId="27334" xr:uid="{FE13B3AC-9CD7-4070-8288-9B8E406D09E8}"/>
    <cellStyle name="Poznámka 11 3 2 3" xfId="17029" xr:uid="{38A5E7D3-C54B-436D-ADA9-326CD8260D20}"/>
    <cellStyle name="Poznámka 11 3 2 4" xfId="17138" xr:uid="{443480E1-CCCF-4852-8B0C-2D8C8C35F70B}"/>
    <cellStyle name="Poznámka 11 3 3" xfId="9673" xr:uid="{FA93B7FD-FA2E-46D6-99BF-07FBFB65432E}"/>
    <cellStyle name="Poznámka 11 3 3 2" xfId="19687" xr:uid="{37A41C76-913B-44FF-8995-AEF86CD9CDAE}"/>
    <cellStyle name="Poznámka 11 3 3 3" xfId="23181" xr:uid="{A1EE35D5-83F0-47C7-8C38-78F873968260}"/>
    <cellStyle name="Poznámka 11 3 3 4" xfId="26032" xr:uid="{2FC6C6AB-31DB-43FD-BB32-D92E2A96E40A}"/>
    <cellStyle name="Poznámka 11 3 4" xfId="15092" xr:uid="{989459A8-03F1-494C-9C40-C8C3652EEBB2}"/>
    <cellStyle name="Poznámka 11 3 5" xfId="15054" xr:uid="{E12FC0FC-7024-454D-A8B7-2C09113EB1E2}"/>
    <cellStyle name="Poznámka 11 3_5.3 Investments associated cy" xfId="7325" xr:uid="{BA9BF8E4-09E0-476C-B9B6-12CE0F785651}"/>
    <cellStyle name="Poznámka 11 4" xfId="2979" xr:uid="{E5851A2A-F09C-4474-AE9C-CC18BFC3C332}"/>
    <cellStyle name="Poznámka 11 4 2" xfId="6184" xr:uid="{9CA7CD61-D404-49CC-9BF4-1D8BEE962A50}"/>
    <cellStyle name="Poznámka 11 4 2 2" xfId="13974" xr:uid="{63D0ABDB-A602-4919-A371-B65AF8427204}"/>
    <cellStyle name="Poznámka 11 4 2 2 2" xfId="22394" xr:uid="{247B6B5C-3130-4CBF-8544-9A5B20C97246}"/>
    <cellStyle name="Poznámka 11 4 2 2 3" xfId="25251" xr:uid="{4923D410-C6FF-454A-9FE5-89FDF78EBB83}"/>
    <cellStyle name="Poznámka 11 4 2 2 4" xfId="27848" xr:uid="{E4120EE4-BFE4-44F7-8CEF-61DDDEB95CEE}"/>
    <cellStyle name="Poznámka 11 4 2 3" xfId="17806" xr:uid="{4472CC99-FECE-445F-9813-711EE610F3EC}"/>
    <cellStyle name="Poznámka 11 4 2 4" xfId="18164" xr:uid="{9E7FF727-6191-49E6-A587-8A514F3BD988}"/>
    <cellStyle name="Poznámka 11 4 3" xfId="10940" xr:uid="{EAE4B9E4-AB42-48DA-8CE7-967CECC8F259}"/>
    <cellStyle name="Poznámka 11 4 3 2" xfId="20482" xr:uid="{0F0DC237-8F69-4B51-90D3-A7DFFE59979B}"/>
    <cellStyle name="Poznámka 11 4 3 3" xfId="23768" xr:uid="{8E77E833-9681-4712-8304-9201AF511D8B}"/>
    <cellStyle name="Poznámka 11 4 3 4" xfId="26542" xr:uid="{F41D79AD-48A5-40F2-A215-682E138CE57C}"/>
    <cellStyle name="Poznámka 11 4 4" xfId="15867" xr:uid="{2D8547C6-FB79-4928-88B0-F52CAEA71DDD}"/>
    <cellStyle name="Poznámka 11 4 5" xfId="15757" xr:uid="{49692EFB-9101-4DFE-BBCA-0CDE7729928E}"/>
    <cellStyle name="Poznámka 11 4_5.3 Investments associated cy" xfId="7326" xr:uid="{FE6DCF34-B2DD-4890-A454-B8566357A40D}"/>
    <cellStyle name="Poznámka 11 5" xfId="4338" xr:uid="{7B93F3A4-981D-4A70-90F6-03138F8640B3}"/>
    <cellStyle name="Poznámka 11 5 2" xfId="12167" xr:uid="{EC2C0E52-A80D-41AD-A57D-48A7E861D2F0}"/>
    <cellStyle name="Poznámka 11 5 2 2" xfId="21403" xr:uid="{E53A9F20-9B36-4144-B048-77B8C2F9B765}"/>
    <cellStyle name="Poznámka 11 5 2 3" xfId="24567" xr:uid="{AC698033-A7BE-4B35-8BE1-50EA666FB8B7}"/>
    <cellStyle name="Poznámka 11 5 2 4" xfId="27295" xr:uid="{7B088231-C522-4E12-8A15-041B513A2D9B}"/>
    <cellStyle name="Poznámka 11 5 3" xfId="16810" xr:uid="{A7129929-54FA-463A-8D2C-162DF63ECA2B}"/>
    <cellStyle name="Poznámka 11 5 4" xfId="18243" xr:uid="{E1BAAF29-1E59-440A-875B-713AF5A4EB60}"/>
    <cellStyle name="Poznámka 11 6" xfId="8913" xr:uid="{F9968167-0F4A-4AAF-8AF9-6AA927CDA45A}"/>
    <cellStyle name="Poznámka 11 6 2" xfId="19207" xr:uid="{F532AD09-E231-42D4-ACE2-9E4A44900C7B}"/>
    <cellStyle name="Poznámka 11 6 3" xfId="22806" xr:uid="{33684C2A-50BE-416D-A23C-B9CB90A6D029}"/>
    <cellStyle name="Poznámka 11 6 4" xfId="25699" xr:uid="{D6D127B3-A168-439D-BA6A-2AE00288F81A}"/>
    <cellStyle name="Poznámka 11 7" xfId="14454" xr:uid="{F2797962-FD1E-4F56-8432-05EA1D3424A5}"/>
    <cellStyle name="Poznámka 11 8" xfId="18753" xr:uid="{3967D8AC-44A7-4F2D-86E4-E1C6781BCA33}"/>
    <cellStyle name="Poznámka 11_3.10 Impairments" xfId="1417" xr:uid="{4D59CA51-44D3-442D-B6F7-0DA745CF5175}"/>
    <cellStyle name="Poznámka 12" xfId="280" xr:uid="{1D47FAB8-4D72-4A5A-ABCF-385DE10AD6BD}"/>
    <cellStyle name="Poznámka 12 2" xfId="584" xr:uid="{E35CA87D-7AE1-4124-8F7E-FD52EACF4F04}"/>
    <cellStyle name="Poznámka 12 2 2" xfId="1837" xr:uid="{38237771-9C65-4A72-A91C-564529791738}"/>
    <cellStyle name="Poznámka 12 2 2 2" xfId="5042" xr:uid="{25A12891-3E5F-494F-B8EE-E078AB675999}"/>
    <cellStyle name="Poznámka 12 2 2 2 2" xfId="12833" xr:uid="{D85F09B0-ED5A-4176-A8BC-6B35A9A28BE6}"/>
    <cellStyle name="Poznámka 12 2 2 2 2 2" xfId="21676" xr:uid="{FB51437B-14B5-413E-8F70-70956402AD25}"/>
    <cellStyle name="Poznámka 12 2 2 2 2 3" xfId="24702" xr:uid="{AA288926-FD19-42EB-981D-2D06593EE52F}"/>
    <cellStyle name="Poznámka 12 2 2 2 2 4" xfId="27370" xr:uid="{28EE72F8-D80D-477D-B573-F294879C7FAD}"/>
    <cellStyle name="Poznámka 12 2 2 2 3" xfId="17098" xr:uid="{52E30CE4-2B59-4F1A-9EEA-194A1AE877A0}"/>
    <cellStyle name="Poznámka 12 2 2 2 4" xfId="14588" xr:uid="{E7B7F942-7EFE-4B89-AF75-E52F56C7F5DD}"/>
    <cellStyle name="Poznámka 12 2 2 3" xfId="9803" xr:uid="{09A73D9A-A912-4F41-83AB-CB3E43B82F98}"/>
    <cellStyle name="Poznámka 12 2 2 3 2" xfId="19763" xr:uid="{C83854FC-78DE-4873-9E74-CCC6546357E4}"/>
    <cellStyle name="Poznámka 12 2 2 3 3" xfId="23228" xr:uid="{B4802F76-1006-4869-8F92-6A78DEA224D1}"/>
    <cellStyle name="Poznámka 12 2 2 3 4" xfId="26068" xr:uid="{DD12370A-6A9F-43C9-8392-B58DFEDE631A}"/>
    <cellStyle name="Poznámka 12 2 2 4" xfId="15159" xr:uid="{989AD028-40FE-4EE1-9E14-7C855496153A}"/>
    <cellStyle name="Poznámka 12 2 2 5" xfId="14600" xr:uid="{E903813F-5FF5-49A2-A1B5-C88036A05E91}"/>
    <cellStyle name="Poznámka 12 2 2_5.3 Investments associated cy" xfId="7328" xr:uid="{E8953D19-85AF-4B9A-A69C-8E1695807923}"/>
    <cellStyle name="Poznámka 12 2 3" xfId="3187" xr:uid="{DF95A57E-701A-4681-B707-6FD941E42640}"/>
    <cellStyle name="Poznámka 12 2 3 2" xfId="6392" xr:uid="{19B73DF1-4AA0-4A9F-A48F-D8084B5F878F}"/>
    <cellStyle name="Poznámka 12 2 3 2 2" xfId="14182" xr:uid="{7B9C7BE1-258E-4C51-B142-7C86722759F8}"/>
    <cellStyle name="Poznámka 12 2 3 2 2 2" xfId="22602" xr:uid="{B68A1367-1F6F-45E3-BBFA-642C1742481D}"/>
    <cellStyle name="Poznámka 12 2 3 2 2 3" xfId="25459" xr:uid="{D6CA06E2-A6FE-4F92-8909-8B8FE72D6499}"/>
    <cellStyle name="Poznámka 12 2 3 2 2 4" xfId="28056" xr:uid="{8371EA31-8479-4213-86E8-6D0A5EE63BA9}"/>
    <cellStyle name="Poznámka 12 2 3 2 3" xfId="18014" xr:uid="{2880F440-FD14-4A52-A47E-06B1548BFABC}"/>
    <cellStyle name="Poznámka 12 2 3 2 4" xfId="15769" xr:uid="{8A8049C7-A20E-4A1B-A31D-A11F4DE07CCE}"/>
    <cellStyle name="Poznámka 12 2 3 3" xfId="11148" xr:uid="{526D95F9-CC00-43C0-89FE-6B270EF421FE}"/>
    <cellStyle name="Poznámka 12 2 3 3 2" xfId="20690" xr:uid="{3D0D4B0C-CBD2-4C46-855F-95D9CC5D3081}"/>
    <cellStyle name="Poznámka 12 2 3 3 3" xfId="23976" xr:uid="{2FDF6AF7-B322-4E69-8652-9F83560B4CCB}"/>
    <cellStyle name="Poznámka 12 2 3 3 4" xfId="26750" xr:uid="{986BA2FC-A37B-4F16-88F7-EAA817386A16}"/>
    <cellStyle name="Poznámka 12 2 3 4" xfId="16075" xr:uid="{27B2B60F-D9BC-40D6-9B76-DA634CDF49F2}"/>
    <cellStyle name="Poznámka 12 2 3 5" xfId="17142" xr:uid="{B5931384-3D8C-48BF-B0A0-F6ECED0AFD5A}"/>
    <cellStyle name="Poznámka 12 2 3_5.3 Investments associated cy" xfId="7329" xr:uid="{A4A2558A-A784-4FA4-A524-BA46CAA839F8}"/>
    <cellStyle name="Poznámka 12 2 4" xfId="4316" xr:uid="{3AA75616-3B3E-4C72-AD0D-32E007A08AFD}"/>
    <cellStyle name="Poznámka 12 2 4 2" xfId="12158" xr:uid="{537899F7-9A2D-4970-A2E0-DC507FC05843}"/>
    <cellStyle name="Poznámka 12 2 4 2 2" xfId="21397" xr:uid="{8A8D67CA-2134-49C5-95EC-0CBBF126B0D2}"/>
    <cellStyle name="Poznámka 12 2 4 2 3" xfId="24561" xr:uid="{EB6F2F0E-BE52-4855-A201-B86CDAEB29DA}"/>
    <cellStyle name="Poznámka 12 2 4 2 4" xfId="27289" xr:uid="{54B75062-9B95-483A-9BB7-E0D52351E82D}"/>
    <cellStyle name="Poznámka 12 2 4 3" xfId="16801" xr:uid="{41ACC56E-22D2-41C3-945B-EC5CE80DF09F}"/>
    <cellStyle name="Poznámka 12 2 4 4" xfId="22314" xr:uid="{1144A591-E004-47B4-A0C8-9C190F850BEB}"/>
    <cellStyle name="Poznámka 12 2 5" xfId="9215" xr:uid="{A79EB4C0-EDBA-4B55-A3B4-C33EE644A954}"/>
    <cellStyle name="Poznámka 12 2 5 2" xfId="19453" xr:uid="{DA120040-DFDD-42FF-9FF8-B814004A8BCC}"/>
    <cellStyle name="Poznámka 12 2 5 3" xfId="23025" xr:uid="{F9DD9386-4612-48DB-883F-F90825610722}"/>
    <cellStyle name="Poznámka 12 2 5 4" xfId="25907" xr:uid="{B277DA9A-5079-4300-83A4-69D840C5E844}"/>
    <cellStyle name="Poznámka 12 2 6" xfId="14700" xr:uid="{0B633BA9-7A2D-4ED9-B55F-512BD567F893}"/>
    <cellStyle name="Poznámka 12 2 7" xfId="18537" xr:uid="{F912652C-F063-43AE-AC45-C25FF7C5AFBA}"/>
    <cellStyle name="Poznámka 12 2_5.3 Investments associated cy" xfId="7327" xr:uid="{5DEFCF7D-E7D0-4FF2-9B06-D28C828127E1}"/>
    <cellStyle name="Poznámka 12 3" xfId="1708" xr:uid="{05631092-1613-4497-B8CC-DC7B8481A8DA}"/>
    <cellStyle name="Poznámka 12 3 2" xfId="4913" xr:uid="{83D07B37-FA79-4BB0-8F28-C44E12BF694B}"/>
    <cellStyle name="Poznámka 12 3 2 2" xfId="12704" xr:uid="{CFCEB2B9-911D-447C-AC5F-F4294E36A191}"/>
    <cellStyle name="Poznámka 12 3 2 2 2" xfId="21608" xr:uid="{F74FF792-F3B8-4C36-ABE0-85B161185D53}"/>
    <cellStyle name="Poznámka 12 3 2 2 3" xfId="24656" xr:uid="{52CD4466-1E95-4974-A3E8-19556BB603C1}"/>
    <cellStyle name="Poznámka 12 3 2 2 4" xfId="27335" xr:uid="{D0D883D2-115C-48F2-8E1B-5F1E26ED2018}"/>
    <cellStyle name="Poznámka 12 3 2 3" xfId="17030" xr:uid="{A4166D07-06F4-49FA-9D9D-263699956078}"/>
    <cellStyle name="Poznámka 12 3 2 4" xfId="15199" xr:uid="{9E5AA46B-1D45-4F3B-96E2-32EB35E72263}"/>
    <cellStyle name="Poznámka 12 3 3" xfId="9674" xr:uid="{BC960A4E-EE9D-4B7A-BF1B-B663D70B39BD}"/>
    <cellStyle name="Poznámka 12 3 3 2" xfId="19688" xr:uid="{5724F82F-3C22-41B7-BEAC-4B063D756B1F}"/>
    <cellStyle name="Poznámka 12 3 3 3" xfId="23182" xr:uid="{EC14DFD2-FD9E-4DCF-9DB3-E05C9A6B43FF}"/>
    <cellStyle name="Poznámka 12 3 3 4" xfId="26033" xr:uid="{0D786267-878A-4784-9F40-44914426D143}"/>
    <cellStyle name="Poznámka 12 3 4" xfId="15093" xr:uid="{FA6A6331-363B-45AC-A2A8-7042016B9AE6}"/>
    <cellStyle name="Poznámka 12 3 5" xfId="19126" xr:uid="{2CB0D07C-F424-461D-856B-93C909B42BA7}"/>
    <cellStyle name="Poznámka 12 3_5.3 Investments associated cy" xfId="7330" xr:uid="{888A8224-E3A1-44B3-9DB9-742F0EDC9152}"/>
    <cellStyle name="Poznámka 12 4" xfId="2980" xr:uid="{72D95585-9815-4C63-A6F3-27D2D1137439}"/>
    <cellStyle name="Poznámka 12 4 2" xfId="6185" xr:uid="{A33134B2-A54F-4319-8D64-B2D6E8079B3F}"/>
    <cellStyle name="Poznámka 12 4 2 2" xfId="13975" xr:uid="{1B8AB491-23CC-46F6-AC15-9163629ACD93}"/>
    <cellStyle name="Poznámka 12 4 2 2 2" xfId="22395" xr:uid="{B8E8DFD5-16E6-42BB-B7A5-F83A67F46714}"/>
    <cellStyle name="Poznámka 12 4 2 2 3" xfId="25252" xr:uid="{7B58915C-05DC-4346-BE71-FCB5A72C5793}"/>
    <cellStyle name="Poznámka 12 4 2 2 4" xfId="27849" xr:uid="{53150EB4-9B99-4F0C-83BC-3929AF745E44}"/>
    <cellStyle name="Poznámka 12 4 2 3" xfId="17807" xr:uid="{1F094537-34CB-41D3-AC78-B06C841CE272}"/>
    <cellStyle name="Poznámka 12 4 2 4" xfId="20418" xr:uid="{D9CCCDD7-D681-4D31-8170-AC77EBDC212D}"/>
    <cellStyle name="Poznámka 12 4 3" xfId="10941" xr:uid="{A5626C58-9472-4B4D-AE1E-BA144256FB2A}"/>
    <cellStyle name="Poznámka 12 4 3 2" xfId="20483" xr:uid="{496B8AB7-20A5-4D77-A421-3D959EF54BC4}"/>
    <cellStyle name="Poznámka 12 4 3 3" xfId="23769" xr:uid="{D131B0E0-791B-4BF9-AC4E-55C4EACCD41E}"/>
    <cellStyle name="Poznámka 12 4 3 4" xfId="26543" xr:uid="{BDF82050-7314-4827-9A4E-6B51BDC3C41C}"/>
    <cellStyle name="Poznámka 12 4 4" xfId="15868" xr:uid="{E4FEEC7E-4363-4008-8F99-08D9C3CFF9FB}"/>
    <cellStyle name="Poznámka 12 4 5" xfId="18347" xr:uid="{C9CF6741-8B4D-4F5A-BA9B-53D4A873264F}"/>
    <cellStyle name="Poznámka 12 4_5.3 Investments associated cy" xfId="7331" xr:uid="{194447EE-0C2B-4DB8-A4C5-E76AC8088C27}"/>
    <cellStyle name="Poznámka 12 5" xfId="4176" xr:uid="{AC16988F-D907-4826-B379-613EE5AE8189}"/>
    <cellStyle name="Poznámka 12 5 2" xfId="12086" xr:uid="{67FC725C-4E9A-4858-BA6D-4664EDC20256}"/>
    <cellStyle name="Poznámka 12 5 2 2" xfId="21343" xr:uid="{6E619531-B9E2-4168-9DEB-A1CFD089E709}"/>
    <cellStyle name="Poznámka 12 5 2 3" xfId="24506" xr:uid="{84496D08-4843-45D1-9773-D19783E9F5AA}"/>
    <cellStyle name="Poznámka 12 5 2 4" xfId="27237" xr:uid="{84E8CE88-FB03-4227-8C21-2E9887A71CBE}"/>
    <cellStyle name="Poznámka 12 5 3" xfId="16732" xr:uid="{B4EC6CDC-694B-40DD-B1E4-839FFFC6718C}"/>
    <cellStyle name="Poznámka 12 5 4" xfId="21303" xr:uid="{9563DFCA-9671-4E31-BED6-A93F9E6BEEDD}"/>
    <cellStyle name="Poznámka 12 6" xfId="8914" xr:uid="{08059038-6A59-489C-BAF0-77B3E9489A79}"/>
    <cellStyle name="Poznámka 12 6 2" xfId="19208" xr:uid="{2A18FFBF-AD75-4FDE-95C5-AABAC0C6C5DD}"/>
    <cellStyle name="Poznámka 12 6 3" xfId="22807" xr:uid="{36A0DB01-0BA4-4656-9B7C-2AB4AA4C974F}"/>
    <cellStyle name="Poznámka 12 6 4" xfId="25700" xr:uid="{35F362BA-3F59-4218-8C24-3803D1E55FAD}"/>
    <cellStyle name="Poznámka 12 7" xfId="14455" xr:uid="{F32E7CB8-2E92-4C87-9D25-530F6954D22E}"/>
    <cellStyle name="Poznámka 12 8" xfId="18750" xr:uid="{0BDDD3AD-B844-4C7D-B0B2-7D9512757DA5}"/>
    <cellStyle name="Poznámka 12_3.10 Impairments" xfId="1418" xr:uid="{C81204C3-7AE7-4BF0-886B-F2CC4663CD0E}"/>
    <cellStyle name="Poznámka 13" xfId="335" xr:uid="{3482E030-B247-4490-BA68-0FD189F118AA}"/>
    <cellStyle name="Poznámka 13 2" xfId="639" xr:uid="{34CBF7E6-8441-4FA9-8782-D15DEE5B2C62}"/>
    <cellStyle name="Poznámka 13 2 2" xfId="1857" xr:uid="{8935F413-109E-4DA1-B2E9-9CED83DAD89E}"/>
    <cellStyle name="Poznámka 13 2 2 2" xfId="5062" xr:uid="{8C9FA5F8-C6C8-4905-8855-BC600528CFE1}"/>
    <cellStyle name="Poznámka 13 2 2 2 2" xfId="12853" xr:uid="{5DE66B51-9627-4AB9-B707-00B957F0A81B}"/>
    <cellStyle name="Poznámka 13 2 2 2 2 2" xfId="21684" xr:uid="{BA31CE92-771A-47F9-BA27-8E854B1D4A44}"/>
    <cellStyle name="Poznámka 13 2 2 2 2 3" xfId="24706" xr:uid="{B0AA97D5-2838-4423-B9ED-787E14686B12}"/>
    <cellStyle name="Poznámka 13 2 2 2 2 4" xfId="27372" xr:uid="{F5DDD908-CF14-490A-8480-E4378C9F907B}"/>
    <cellStyle name="Poznámka 13 2 2 2 3" xfId="17108" xr:uid="{69CDBE41-74C2-4BD2-B435-57DE0E24A2C8}"/>
    <cellStyle name="Poznámka 13 2 2 2 4" xfId="18227" xr:uid="{899FE1B0-4AD4-4DF0-94AC-9ACB04A03092}"/>
    <cellStyle name="Poznámka 13 2 2 3" xfId="9823" xr:uid="{71913150-7495-46EB-AE91-92FCE544CF0A}"/>
    <cellStyle name="Poznámka 13 2 2 3 2" xfId="19772" xr:uid="{A946CFEA-D6DB-4163-AB27-D7A176283104}"/>
    <cellStyle name="Poznámka 13 2 2 3 3" xfId="23232" xr:uid="{209D81F6-B71C-48E1-9945-F834D460563D}"/>
    <cellStyle name="Poznámka 13 2 2 3 4" xfId="26070" xr:uid="{17271536-B95E-4A84-9C87-D7897DCBCE6B}"/>
    <cellStyle name="Poznámka 13 2 2 4" xfId="15166" xr:uid="{736895A6-3CF1-4CA3-A9D8-E7D432BDE781}"/>
    <cellStyle name="Poznámka 13 2 2 5" xfId="16947" xr:uid="{F05B25C2-B3C7-4870-A25F-FC04708B8D4D}"/>
    <cellStyle name="Poznámka 13 2 2_5.3 Investments associated cy" xfId="7333" xr:uid="{5118C080-0A27-46D4-87B5-5F90BFD9225B}"/>
    <cellStyle name="Poznámka 13 2 3" xfId="3224" xr:uid="{F75C0A99-B00B-4412-889E-5367E10C840C}"/>
    <cellStyle name="Poznámka 13 2 3 2" xfId="6429" xr:uid="{7EB3D685-D1E3-4FFD-A090-5CBF7018D880}"/>
    <cellStyle name="Poznámka 13 2 3 2 2" xfId="14219" xr:uid="{24BEC5F0-CE15-41DD-9B5B-8028BDAC921F}"/>
    <cellStyle name="Poznámka 13 2 3 2 2 2" xfId="22639" xr:uid="{8677A2B3-C83E-4779-8149-23B981059782}"/>
    <cellStyle name="Poznámka 13 2 3 2 2 3" xfId="25496" xr:uid="{FD0E0A56-B4C0-4841-9028-78013E4C8F68}"/>
    <cellStyle name="Poznámka 13 2 3 2 2 4" xfId="28093" xr:uid="{1FF9E0FF-4851-4B09-90E0-B9237979D05A}"/>
    <cellStyle name="Poznámka 13 2 3 2 3" xfId="18051" xr:uid="{EFF1EB72-AE40-4076-A82F-CF8B63DF911B}"/>
    <cellStyle name="Poznámka 13 2 3 2 4" xfId="17197" xr:uid="{5A4FB0E7-205B-4BD9-A7E2-629C43A8CD8F}"/>
    <cellStyle name="Poznámka 13 2 3 3" xfId="11185" xr:uid="{D648A6E5-6AFA-48D3-B6B5-595ECA22534B}"/>
    <cellStyle name="Poznámka 13 2 3 3 2" xfId="20727" xr:uid="{E5061818-D8B6-44B5-BD83-CA8913EA413A}"/>
    <cellStyle name="Poznámka 13 2 3 3 3" xfId="24013" xr:uid="{7CA4CE81-3741-4738-86AB-B379C6BE2007}"/>
    <cellStyle name="Poznámka 13 2 3 3 4" xfId="26787" xr:uid="{B94232E9-F7EE-42FB-9A94-4B63A5550698}"/>
    <cellStyle name="Poznámka 13 2 3 4" xfId="16112" xr:uid="{532BF136-EB3F-488D-94A1-9D232DBAE0B6}"/>
    <cellStyle name="Poznámka 13 2 3 5" xfId="14373" xr:uid="{BFCB0D43-909C-4AB5-A20D-8E298A461A4C}"/>
    <cellStyle name="Poznámka 13 2 3_5.3 Investments associated cy" xfId="7334" xr:uid="{92845B6F-C7B8-4FA3-B590-4BD4A7E93B9F}"/>
    <cellStyle name="Poznámka 13 2 4" xfId="4350" xr:uid="{F1C4C10B-165B-442B-8F9B-1A730A021170}"/>
    <cellStyle name="Poznámka 13 2 4 2" xfId="12174" xr:uid="{0CA4C5D4-57C5-4DD2-A450-EA8F4B448885}"/>
    <cellStyle name="Poznámka 13 2 4 2 2" xfId="21409" xr:uid="{44F4253D-9EC2-4B8B-8E04-426ACAE73B76}"/>
    <cellStyle name="Poznámka 13 2 4 2 3" xfId="24572" xr:uid="{6CDC03F6-DC98-4197-9F50-7F26BB4AABA9}"/>
    <cellStyle name="Poznámka 13 2 4 2 4" xfId="27300" xr:uid="{2E3BE448-5653-4E20-BBC4-6F98B331E20C}"/>
    <cellStyle name="Poznámka 13 2 4 3" xfId="16816" xr:uid="{013D86EC-0646-4D31-960C-E28A32FBA1A8}"/>
    <cellStyle name="Poznámka 13 2 4 4" xfId="20365" xr:uid="{402C2F33-C0C9-493F-BE20-B35E6C7522C4}"/>
    <cellStyle name="Poznámka 13 2 5" xfId="9270" xr:uid="{A9C77083-65BF-4ABA-B6ED-1C341A2BD5DE}"/>
    <cellStyle name="Poznámka 13 2 5 2" xfId="19496" xr:uid="{E68E5E20-224D-48F9-8BF5-2A840FD2EE1A}"/>
    <cellStyle name="Poznámka 13 2 5 3" xfId="23064" xr:uid="{FF9AA194-EBDD-41CB-BECF-2F2CE50585E2}"/>
    <cellStyle name="Poznámka 13 2 5 4" xfId="25944" xr:uid="{CED154A7-2324-468B-BB60-17FB096172B9}"/>
    <cellStyle name="Poznámka 13 2 6" xfId="14742" xr:uid="{DB8CB2D2-3918-4F08-92D0-24D99B13F1BA}"/>
    <cellStyle name="Poznámka 13 2 7" xfId="18500" xr:uid="{C5CBCA5A-4C9D-4D13-9E65-CD607E16B6E7}"/>
    <cellStyle name="Poznámka 13 2_5.3 Investments associated cy" xfId="7332" xr:uid="{E22F3D01-7DE8-4316-ACD9-2D52AF168734}"/>
    <cellStyle name="Poznámka 13 3" xfId="1728" xr:uid="{3B313EA3-F756-42BE-99BD-0DBC096CBE6F}"/>
    <cellStyle name="Poznámka 13 3 2" xfId="4933" xr:uid="{AC02D217-1962-48AF-9B3D-06052D4FBEF5}"/>
    <cellStyle name="Poznámka 13 3 2 2" xfId="12724" xr:uid="{EF72CDF2-12F5-45A4-83EF-09C26197D97F}"/>
    <cellStyle name="Poznámka 13 3 2 2 2" xfId="21614" xr:uid="{23E40188-1F26-43C7-B89F-7070754B5643}"/>
    <cellStyle name="Poznámka 13 3 2 2 3" xfId="24659" xr:uid="{34B39332-0816-4ECF-8C53-A5CFEE8C4FB9}"/>
    <cellStyle name="Poznámka 13 3 2 2 4" xfId="27337" xr:uid="{74C12F1E-51F9-4AA3-BFB6-6A8EA582659E}"/>
    <cellStyle name="Poznámka 13 3 2 3" xfId="17038" xr:uid="{34234E7C-9AEC-4DDD-AA2D-CD89C09AC9A8}"/>
    <cellStyle name="Poznámka 13 3 2 4" xfId="21533" xr:uid="{31DAB95B-2C39-4BDA-BE56-0A1718C198FD}"/>
    <cellStyle name="Poznámka 13 3 3" xfId="9694" xr:uid="{C9E944BB-6A53-4357-83E8-82D29E9F936D}"/>
    <cellStyle name="Poznámka 13 3 3 2" xfId="19696" xr:uid="{1B106549-B80F-4237-956A-E0E75135FDBB}"/>
    <cellStyle name="Poznámka 13 3 3 3" xfId="23185" xr:uid="{5E6E1113-BB0F-4BC0-A5A6-51046205C205}"/>
    <cellStyle name="Poznámka 13 3 3 4" xfId="26035" xr:uid="{85D74998-47DE-45A0-99BD-C82D37A27D45}"/>
    <cellStyle name="Poznámka 13 3 4" xfId="15101" xr:uid="{8ADE51BB-7B0E-40BD-B72A-6ECED0E35A8D}"/>
    <cellStyle name="Poznámka 13 3 5" xfId="16632" xr:uid="{976CD41D-3E7B-433A-A59A-751D21471FB2}"/>
    <cellStyle name="Poznámka 13 3_5.3 Investments associated cy" xfId="7335" xr:uid="{D97600D3-CF9E-474E-958E-E2CC369B8138}"/>
    <cellStyle name="Poznámka 13 4" xfId="3017" xr:uid="{AD6F46B8-E572-45B0-A089-251086535CE2}"/>
    <cellStyle name="Poznámka 13 4 2" xfId="6222" xr:uid="{2BEDC41B-F0F1-408E-9006-5687BE71760D}"/>
    <cellStyle name="Poznámka 13 4 2 2" xfId="14012" xr:uid="{106FF8C7-5B95-4B94-B72D-EA40807692F6}"/>
    <cellStyle name="Poznámka 13 4 2 2 2" xfId="22432" xr:uid="{116E2EB2-3CEF-427C-A196-F0048FFD9951}"/>
    <cellStyle name="Poznámka 13 4 2 2 3" xfId="25289" xr:uid="{61A0E9AA-8070-4268-BC98-02D199CD276B}"/>
    <cellStyle name="Poznámka 13 4 2 2 4" xfId="27886" xr:uid="{EF743CB7-12C2-4FF7-8AAC-796ED7018987}"/>
    <cellStyle name="Poznámka 13 4 2 3" xfId="17844" xr:uid="{83B6B518-8347-4572-98F6-8FBAE6610B41}"/>
    <cellStyle name="Poznámka 13 4 2 4" xfId="15776" xr:uid="{87CEB6F8-D3E5-4CB1-85FB-75D7936D010C}"/>
    <cellStyle name="Poznámka 13 4 3" xfId="10978" xr:uid="{A313D61C-64C6-40F9-BFA2-BBEC5C04A4C2}"/>
    <cellStyle name="Poznámka 13 4 3 2" xfId="20520" xr:uid="{CA2463DB-E7B9-48E1-BD5C-C0918452650D}"/>
    <cellStyle name="Poznámka 13 4 3 3" xfId="23806" xr:uid="{457CC99A-593F-4A7F-90E5-CFF3FD8E261A}"/>
    <cellStyle name="Poznámka 13 4 3 4" xfId="26580" xr:uid="{FE59C6BA-17BD-4810-B9CF-D0AD6CADFE4B}"/>
    <cellStyle name="Poznámka 13 4 4" xfId="15905" xr:uid="{4CDF0973-B661-429B-BB67-5B340B509EF5}"/>
    <cellStyle name="Poznámka 13 4 5" xfId="15248" xr:uid="{6F9A93A3-CCBA-4915-8D1C-4B32FA71296B}"/>
    <cellStyle name="Poznámka 13 4_5.3 Investments associated cy" xfId="7336" xr:uid="{7689BB9E-37E1-4155-9490-5132F64D1892}"/>
    <cellStyle name="Poznámka 13 5" xfId="4228" xr:uid="{232B5958-6F52-4C8B-B43A-104746732B0C}"/>
    <cellStyle name="Poznámka 13 5 2" xfId="12111" xr:uid="{602D49D2-BBC3-4E23-B055-E35E89815D08}"/>
    <cellStyle name="Poznámka 13 5 2 2" xfId="21358" xr:uid="{9D00B0E5-0DC6-424B-8620-F193D4A999BA}"/>
    <cellStyle name="Poznámka 13 5 2 3" xfId="24523" xr:uid="{745DC08D-9CF6-421E-B840-0B195BCB7D06}"/>
    <cellStyle name="Poznámka 13 5 2 4" xfId="27252" xr:uid="{7E7E97F3-5069-415C-BC98-CE6BD1D91110}"/>
    <cellStyle name="Poznámka 13 5 3" xfId="16757" xr:uid="{0A9EC38D-453E-4D94-83CA-1C876BF2E88F}"/>
    <cellStyle name="Poznámka 13 5 4" xfId="21136" xr:uid="{1B36BAF5-25ED-4BC1-926D-DF99DDE61070}"/>
    <cellStyle name="Poznámka 13 6" xfId="8969" xr:uid="{FC6252DF-07EE-4396-ADA1-6B1100D6BBCA}"/>
    <cellStyle name="Poznámka 13 6 2" xfId="19250" xr:uid="{6A294D1D-34B3-4C78-A4F5-EC5A727F0DB4}"/>
    <cellStyle name="Poznámka 13 6 3" xfId="22845" xr:uid="{9677FC59-5F6E-4622-A9BD-E9C6375BB022}"/>
    <cellStyle name="Poznámka 13 6 4" xfId="25737" xr:uid="{6028A809-0B79-42F4-BFB4-59BBAD53C574}"/>
    <cellStyle name="Poznámka 13 7" xfId="14495" xr:uid="{9394A720-1FB1-48D0-90E9-60BEC6C6AC73}"/>
    <cellStyle name="Poznámka 13 8" xfId="18713" xr:uid="{A69291AA-A199-459E-A3BC-F5D5D5F3041B}"/>
    <cellStyle name="Poznámka 13_3.10 Impairments" xfId="1419" xr:uid="{3436EEFF-C1EE-4466-BD8C-2564F993554D}"/>
    <cellStyle name="Poznámka 14" xfId="336" xr:uid="{C758D6BD-F0EE-439C-9CCE-FFF3A95E7107}"/>
    <cellStyle name="Poznámka 14 2" xfId="640" xr:uid="{0DE48EC4-90CA-4D89-9735-CB87AEEA9C9D}"/>
    <cellStyle name="Poznámka 14 2 2" xfId="1858" xr:uid="{17162DEC-C913-450B-B933-34E500EB76E4}"/>
    <cellStyle name="Poznámka 14 2 2 2" xfId="5063" xr:uid="{A50F63E1-7466-4B5B-B381-F3361BA699C0}"/>
    <cellStyle name="Poznámka 14 2 2 2 2" xfId="12854" xr:uid="{1397D5C0-24EC-4ED0-B364-4944850CC796}"/>
    <cellStyle name="Poznámka 14 2 2 2 2 2" xfId="21685" xr:uid="{04A70995-4E5B-436D-A165-98616916CF1E}"/>
    <cellStyle name="Poznámka 14 2 2 2 2 3" xfId="24707" xr:uid="{F8E48EF2-6BD0-41DC-9B5B-5836503229C3}"/>
    <cellStyle name="Poznámka 14 2 2 2 2 4" xfId="27373" xr:uid="{D2276354-9A64-4C5B-8AE2-6469DA22468F}"/>
    <cellStyle name="Poznámka 14 2 2 2 3" xfId="17109" xr:uid="{9D9137CD-EAC2-4CF7-9E06-2B42FCACEE2C}"/>
    <cellStyle name="Poznámka 14 2 2 2 4" xfId="19653" xr:uid="{7874C92E-AC94-403C-BED3-41F69FF28E1E}"/>
    <cellStyle name="Poznámka 14 2 2 3" xfId="9824" xr:uid="{906FDD29-2B77-4E12-A174-376C08477288}"/>
    <cellStyle name="Poznámka 14 2 2 3 2" xfId="19773" xr:uid="{7B2C9104-60D3-4992-BF97-FD248AC9B845}"/>
    <cellStyle name="Poznámka 14 2 2 3 3" xfId="23233" xr:uid="{770F04AA-02D4-401F-BF96-E1B4F57E95F6}"/>
    <cellStyle name="Poznámka 14 2 2 3 4" xfId="26071" xr:uid="{F863AAFA-7E40-4959-AC24-279431A77A06}"/>
    <cellStyle name="Poznámka 14 2 2 4" xfId="15167" xr:uid="{F014E725-4552-4D7A-87F7-AFF95A9529C7}"/>
    <cellStyle name="Poznámka 14 2 2 5" xfId="21276" xr:uid="{009D84B8-E6E4-4966-9E3F-59B8F34C58A4}"/>
    <cellStyle name="Poznámka 14 2 2_5.3 Investments associated cy" xfId="7338" xr:uid="{AEC7B9A5-B302-4B52-B5EC-68803039F3C8}"/>
    <cellStyle name="Poznámka 14 2 3" xfId="3225" xr:uid="{78D361EE-E240-487B-B1EB-21248C8AEE44}"/>
    <cellStyle name="Poznámka 14 2 3 2" xfId="6430" xr:uid="{0CEB049A-005B-41A1-88FA-A0217D664B41}"/>
    <cellStyle name="Poznámka 14 2 3 2 2" xfId="14220" xr:uid="{53D4436E-41F4-4ED2-A767-FB8C6ACAF7E1}"/>
    <cellStyle name="Poznámka 14 2 3 2 2 2" xfId="22640" xr:uid="{FB65587F-15A7-4388-8C02-2B58C1E4A802}"/>
    <cellStyle name="Poznámka 14 2 3 2 2 3" xfId="25497" xr:uid="{09B870ED-CEDC-40A0-9F31-29EC0EE71862}"/>
    <cellStyle name="Poznámka 14 2 3 2 2 4" xfId="28094" xr:uid="{181E84D4-8359-41D0-BFA5-AC059E75AE5C}"/>
    <cellStyle name="Poznámka 14 2 3 2 3" xfId="18052" xr:uid="{078FB81E-4C5F-448A-8B9D-305F71F2AA83}"/>
    <cellStyle name="Poznámka 14 2 3 2 4" xfId="15260" xr:uid="{1A93E567-CBB1-4447-8964-AFE1F08A89FB}"/>
    <cellStyle name="Poznámka 14 2 3 3" xfId="11186" xr:uid="{BC0EFAC5-9FC4-447E-A7CE-D3655A1DCF0F}"/>
    <cellStyle name="Poznámka 14 2 3 3 2" xfId="20728" xr:uid="{257836B2-222E-4595-AA1F-8AB10E55EEC6}"/>
    <cellStyle name="Poznámka 14 2 3 3 3" xfId="24014" xr:uid="{9AB60329-2EC2-4A79-AC1D-27AA8B571196}"/>
    <cellStyle name="Poznámka 14 2 3 3 4" xfId="26788" xr:uid="{69988F0E-6BA3-4AB2-A9A1-751EE540367B}"/>
    <cellStyle name="Poznámka 14 2 3 4" xfId="16113" xr:uid="{CBEF5E73-A62F-4F7A-98B6-93760318ACB0}"/>
    <cellStyle name="Poznámka 14 2 3 5" xfId="19086" xr:uid="{66065373-42F0-4E34-A3CD-439FB2740E78}"/>
    <cellStyle name="Poznámka 14 2 3_5.3 Investments associated cy" xfId="7339" xr:uid="{D8D58DB1-1B12-4DF0-8DE3-BC048CFA9649}"/>
    <cellStyle name="Poznámka 14 2 4" xfId="4173" xr:uid="{B5924CAA-F124-485A-8A93-682E65A6188F}"/>
    <cellStyle name="Poznámka 14 2 4 2" xfId="12085" xr:uid="{762AC606-3AEC-4B41-A97F-E1EA882917B6}"/>
    <cellStyle name="Poznámka 14 2 4 2 2" xfId="21342" xr:uid="{1C3F1A4D-1C81-4C77-AF6E-A81DA712E58D}"/>
    <cellStyle name="Poznámka 14 2 4 2 3" xfId="24505" xr:uid="{9A4078AC-D3D4-44D5-B906-4317C1064710}"/>
    <cellStyle name="Poznámka 14 2 4 2 4" xfId="27236" xr:uid="{A953EAF6-B94A-4DA3-826D-F77F8B3214FA}"/>
    <cellStyle name="Poznámka 14 2 4 3" xfId="16730" xr:uid="{3A8F6792-D858-4532-8A68-ED49CF7EB352}"/>
    <cellStyle name="Poznámka 14 2 4 4" xfId="19630" xr:uid="{9BE5E594-C0DE-4AB5-B01A-DB5089A02A0B}"/>
    <cellStyle name="Poznámka 14 2 5" xfId="9271" xr:uid="{B2EA5A50-4E3A-4B4C-B05A-2D249D9DD569}"/>
    <cellStyle name="Poznámka 14 2 5 2" xfId="19497" xr:uid="{50B0D964-ED38-48FA-999A-02F6147E1FA5}"/>
    <cellStyle name="Poznámka 14 2 5 3" xfId="23065" xr:uid="{18884681-928D-4B06-A314-9B67F773F520}"/>
    <cellStyle name="Poznámka 14 2 5 4" xfId="25945" xr:uid="{0F53E25A-8429-4DF7-831E-96130FAE7028}"/>
    <cellStyle name="Poznámka 14 2 6" xfId="14743" xr:uid="{D3E29592-320D-45D1-B1DA-7BAB652CA927}"/>
    <cellStyle name="Poznámka 14 2 7" xfId="18499" xr:uid="{C8A7825D-DC0B-450E-A77B-A0364032C08C}"/>
    <cellStyle name="Poznámka 14 2_5.3 Investments associated cy" xfId="7337" xr:uid="{D6C1BD38-072F-49E0-977F-8ABDEF7B7C41}"/>
    <cellStyle name="Poznámka 14 3" xfId="1729" xr:uid="{C82C3D78-FDF0-4A0F-B4B4-A25D837D6608}"/>
    <cellStyle name="Poznámka 14 3 2" xfId="4934" xr:uid="{4626A5AE-841B-4769-BD6E-53F716A402FD}"/>
    <cellStyle name="Poznámka 14 3 2 2" xfId="12725" xr:uid="{C60596F3-E214-4B17-8A1B-AB078CC039C0}"/>
    <cellStyle name="Poznámka 14 3 2 2 2" xfId="21615" xr:uid="{F0DBEAAE-475A-43E8-A958-DBBA73B4DB3B}"/>
    <cellStyle name="Poznámka 14 3 2 2 3" xfId="24660" xr:uid="{506B9FED-BD42-4311-AFFC-6BBAA54B1278}"/>
    <cellStyle name="Poznámka 14 3 2 2 4" xfId="27338" xr:uid="{C5A17913-7A30-497D-8271-4777BB54BF28}"/>
    <cellStyle name="Poznámka 14 3 2 3" xfId="17039" xr:uid="{AA304E6B-C202-4EB0-901F-704F36A9C84B}"/>
    <cellStyle name="Poznámka 14 3 2 4" xfId="16954" xr:uid="{2CDB7FA0-D264-4268-93CA-A031A7196B4E}"/>
    <cellStyle name="Poznámka 14 3 3" xfId="9695" xr:uid="{DACE85A0-9C4A-41E8-A9A1-0F18056B7F86}"/>
    <cellStyle name="Poznámka 14 3 3 2" xfId="19697" xr:uid="{BE759462-548B-41E3-8A3B-395C0305FB89}"/>
    <cellStyle name="Poznámka 14 3 3 3" xfId="23186" xr:uid="{69F535B6-BE5D-4E8C-B01F-E1DF1ABB445D}"/>
    <cellStyle name="Poznámka 14 3 3 4" xfId="26036" xr:uid="{CFB8388B-2690-45DF-A9AD-A7737850AE9C}"/>
    <cellStyle name="Poznámka 14 3 4" xfId="15102" xr:uid="{2E0BE7D7-75A6-45CB-9458-621B622D5564}"/>
    <cellStyle name="Poznámka 14 3 5" xfId="18420" xr:uid="{F8CD3E82-DC54-498F-99A6-B9DC24FB7FB7}"/>
    <cellStyle name="Poznámka 14 3_5.3 Investments associated cy" xfId="7340" xr:uid="{52E7DDFB-1360-4C8C-887E-F7C230ADF0DE}"/>
    <cellStyle name="Poznámka 14 4" xfId="3018" xr:uid="{4A6DDB53-A429-471C-8A10-18D765A87E31}"/>
    <cellStyle name="Poznámka 14 4 2" xfId="6223" xr:uid="{ADFF3DEE-78BE-4B78-875B-EB4AE10CA2CE}"/>
    <cellStyle name="Poznámka 14 4 2 2" xfId="14013" xr:uid="{433B950E-6D8A-4230-8DE4-5C689C86575B}"/>
    <cellStyle name="Poznámka 14 4 2 2 2" xfId="22433" xr:uid="{D88FD3EF-68E8-4A81-8FD9-2703BF81A282}"/>
    <cellStyle name="Poznámka 14 4 2 2 3" xfId="25290" xr:uid="{B08184EB-F26C-407D-BA3B-E622B0896544}"/>
    <cellStyle name="Poznámka 14 4 2 2 4" xfId="27887" xr:uid="{BDEF0366-532B-42A5-B373-BF6DF34314FE}"/>
    <cellStyle name="Poznámka 14 4 2 3" xfId="17845" xr:uid="{87DD313E-9BEC-472E-A785-661B0257B27F}"/>
    <cellStyle name="Poznámka 14 4 2 4" xfId="18159" xr:uid="{CC07C137-C7DD-4B94-9A5E-87310B95D9BF}"/>
    <cellStyle name="Poznámka 14 4 3" xfId="10979" xr:uid="{2A9C0F5D-E323-4F95-92A7-6F30AAE85A40}"/>
    <cellStyle name="Poznámka 14 4 3 2" xfId="20521" xr:uid="{3AF37121-F150-4938-9274-8BBD83E6E8D4}"/>
    <cellStyle name="Poznámka 14 4 3 3" xfId="23807" xr:uid="{C01E3A49-DA99-4407-94CA-762B40DECC27}"/>
    <cellStyle name="Poznámka 14 4 3 4" xfId="26581" xr:uid="{64CE7317-7ABF-4BA8-ACDC-0A0BE95EFACE}"/>
    <cellStyle name="Poznámka 14 4 4" xfId="15906" xr:uid="{DE7F5AC6-2837-443A-BD23-09B2A48D011F}"/>
    <cellStyle name="Poznámka 14 4 5" xfId="14880" xr:uid="{3EFFF2A9-9B3C-40E3-A6BF-059EBFF3F763}"/>
    <cellStyle name="Poznámka 14 4_5.3 Investments associated cy" xfId="7341" xr:uid="{9D5B75BC-DCC8-4F73-AF1F-4C82AAACE65D}"/>
    <cellStyle name="Poznámka 14 5" xfId="4198" xr:uid="{CE4A00C2-FE48-4517-A9CD-EFD09A0AF43F}"/>
    <cellStyle name="Poznámka 14 5 2" xfId="12096" xr:uid="{C3B08B93-8469-4920-A148-C55835E58539}"/>
    <cellStyle name="Poznámka 14 5 2 2" xfId="21348" xr:uid="{4BC52AF0-72FB-4A69-BE1E-275036CBD54C}"/>
    <cellStyle name="Poznámka 14 5 2 3" xfId="24511" xr:uid="{EA48539B-AA83-4A4E-AE51-974D5F61EED2}"/>
    <cellStyle name="Poznámka 14 5 2 4" xfId="27242" xr:uid="{A6D031A0-042E-40DC-8057-D0315AD0B034}"/>
    <cellStyle name="Poznámka 14 5 3" xfId="16743" xr:uid="{05F76263-8A98-436F-BD13-A49A958B9248}"/>
    <cellStyle name="Poznámka 14 5 4" xfId="20024" xr:uid="{24E277B0-778F-45C2-91F8-C3D8E5F05F03}"/>
    <cellStyle name="Poznámka 14 6" xfId="8970" xr:uid="{DDE2799D-0610-40E3-9C21-15651BF64770}"/>
    <cellStyle name="Poznámka 14 6 2" xfId="19251" xr:uid="{E904E579-2DFE-4DBA-918A-D7F7CDC59D8B}"/>
    <cellStyle name="Poznámka 14 6 3" xfId="22846" xr:uid="{A141DB36-BC4D-430C-B9E1-DEE622F91E10}"/>
    <cellStyle name="Poznámka 14 6 4" xfId="25738" xr:uid="{71B3F646-E05A-460A-838C-9F8037A2A3D9}"/>
    <cellStyle name="Poznámka 14 7" xfId="14496" xr:uid="{8070C926-36DA-420B-97C4-1969F7B89C72}"/>
    <cellStyle name="Poznámka 14 8" xfId="18715" xr:uid="{4AD9D7EC-F70C-4DFF-AD65-BCE50B847524}"/>
    <cellStyle name="Poznámka 14_3.10 Impairments" xfId="1420" xr:uid="{03B09BC3-DD48-4E19-A882-A40DBE87AFC2}"/>
    <cellStyle name="Poznámka 15" xfId="365" xr:uid="{128E8C2A-530F-4A88-A493-1D0C8E777830}"/>
    <cellStyle name="Poznámka 15 2" xfId="669" xr:uid="{8B0ECE03-DA6B-4957-88B9-83065357C873}"/>
    <cellStyle name="Poznámka 15 2 2" xfId="1870" xr:uid="{00A11953-3448-4754-9346-58DE49EBB65B}"/>
    <cellStyle name="Poznámka 15 2 2 2" xfId="5075" xr:uid="{3AD4AA90-BA7B-4386-A3C7-63E7B7B772FE}"/>
    <cellStyle name="Poznámka 15 2 2 2 2" xfId="12866" xr:uid="{3019FE4A-6728-4516-B67E-41652FF01314}"/>
    <cellStyle name="Poznámka 15 2 2 2 2 2" xfId="21692" xr:uid="{AB296106-04A1-46AE-9A1A-7F29C905585D}"/>
    <cellStyle name="Poznámka 15 2 2 2 2 3" xfId="24714" xr:uid="{DA0E69E3-2306-4026-845D-61DD7A81DF67}"/>
    <cellStyle name="Poznámka 15 2 2 2 2 4" xfId="27379" xr:uid="{DBD67D4E-4EA9-4077-988E-E887814398CF}"/>
    <cellStyle name="Poznámka 15 2 2 2 3" xfId="17117" xr:uid="{2BD9AB5C-8F20-4085-8492-AA2A8EFBBBA8}"/>
    <cellStyle name="Poznámka 15 2 2 2 4" xfId="22258" xr:uid="{5B51AC15-398B-4D06-B4F6-1BD450691AB3}"/>
    <cellStyle name="Poznámka 15 2 2 3" xfId="9836" xr:uid="{CC39752E-6650-4C38-A94D-5CFD796CE362}"/>
    <cellStyle name="Poznámka 15 2 2 3 2" xfId="19781" xr:uid="{C3F29BD8-C6D2-4B9D-AA54-FA142C7EB3DA}"/>
    <cellStyle name="Poznámka 15 2 2 3 3" xfId="23240" xr:uid="{3519A12B-F1E4-42A8-B483-16DF81112DE0}"/>
    <cellStyle name="Poznámka 15 2 2 3 4" xfId="26077" xr:uid="{B6F04AB0-D122-401E-AE9E-2F9A13849842}"/>
    <cellStyle name="Poznámka 15 2 2 4" xfId="15175" xr:uid="{F30900B0-6D5D-4A8F-BFA4-14762429F01A}"/>
    <cellStyle name="Poznámka 15 2 2 5" xfId="14859" xr:uid="{649B54D8-C6BA-44B9-A929-18EC7C1AE17F}"/>
    <cellStyle name="Poznámka 15 2 2_5.3 Investments associated cy" xfId="7343" xr:uid="{64132EFE-93E3-4309-A65E-A030DC4CD319}"/>
    <cellStyle name="Poznámka 15 2 3" xfId="3248" xr:uid="{ABDBE75D-C96E-4410-A0DD-56D41875D1AB}"/>
    <cellStyle name="Poznámka 15 2 3 2" xfId="6453" xr:uid="{D5D4DB78-D899-4110-90AF-EA4FFCA3A459}"/>
    <cellStyle name="Poznámka 15 2 3 2 2" xfId="14243" xr:uid="{98DF5D72-B9CD-4F84-A669-031E2A0968E4}"/>
    <cellStyle name="Poznámka 15 2 3 2 2 2" xfId="22663" xr:uid="{92D1BA21-0794-4C7B-8A8A-26C24F72FD3E}"/>
    <cellStyle name="Poznámka 15 2 3 2 2 3" xfId="25520" xr:uid="{94C5F656-0E5F-4738-A1C5-0A6CA2C983DA}"/>
    <cellStyle name="Poznámka 15 2 3 2 2 4" xfId="28117" xr:uid="{E8EF8FD4-9195-47AA-9046-B18A864FACA6}"/>
    <cellStyle name="Poznámka 15 2 3 2 3" xfId="18075" xr:uid="{34D6B6A8-DABD-4F17-9725-A597914CE2AA}"/>
    <cellStyle name="Poznámka 15 2 3 2 4" xfId="16939" xr:uid="{A3A33E52-C5D8-4AF8-929D-E7DFA14AA71A}"/>
    <cellStyle name="Poznámka 15 2 3 3" xfId="11209" xr:uid="{09A6A1FD-7292-4C18-B827-8ADBD8F81058}"/>
    <cellStyle name="Poznámka 15 2 3 3 2" xfId="20751" xr:uid="{CA76BF1C-8C5F-4089-B23F-0F28B17AA529}"/>
    <cellStyle name="Poznámka 15 2 3 3 3" xfId="24037" xr:uid="{D53A9CFE-33F0-4B39-9383-3A40E9EF46D9}"/>
    <cellStyle name="Poznámka 15 2 3 3 4" xfId="26811" xr:uid="{10D3F4C1-9301-461D-9144-5ED221F9D502}"/>
    <cellStyle name="Poznámka 15 2 3 4" xfId="16136" xr:uid="{8AA54A19-2174-4A05-8F64-14E36FF0383C}"/>
    <cellStyle name="Poznámka 15 2 3 5" xfId="21580" xr:uid="{0271034F-5018-4C0D-9C8D-2939901167F2}"/>
    <cellStyle name="Poznámka 15 2 3_5.3 Investments associated cy" xfId="7344" xr:uid="{2C286D90-EB33-40D2-8D7B-981EC53E5FEE}"/>
    <cellStyle name="Poznámka 15 2 4" xfId="4352" xr:uid="{00095272-F91C-486B-8EC0-ACBED81297A0}"/>
    <cellStyle name="Poznámka 15 2 4 2" xfId="12175" xr:uid="{1D3B93D9-9363-4F40-B919-FCFD14D4CC7B}"/>
    <cellStyle name="Poznámka 15 2 4 2 2" xfId="21410" xr:uid="{F045950F-FD09-4A4E-8691-CA3B716CA282}"/>
    <cellStyle name="Poznámka 15 2 4 2 3" xfId="24573" xr:uid="{84496911-886B-4583-9B25-307FD881154C}"/>
    <cellStyle name="Poznámka 15 2 4 2 4" xfId="27301" xr:uid="{9C6CE0F5-CE07-464D-9195-290874CD8601}"/>
    <cellStyle name="Poznámka 15 2 4 3" xfId="16818" xr:uid="{8F3F2112-165A-4A54-94B2-DF4325CD39B0}"/>
    <cellStyle name="Poznámka 15 2 4 4" xfId="17706" xr:uid="{042874BA-DD0E-4A60-9834-DEE19B223128}"/>
    <cellStyle name="Poznámka 15 2 5" xfId="9300" xr:uid="{8C9DF4BC-F876-43C6-A127-4AA8F70602E0}"/>
    <cellStyle name="Poznámka 15 2 5 2" xfId="19523" xr:uid="{21E98385-7BCB-4B86-A869-B506292D4F70}"/>
    <cellStyle name="Poznámka 15 2 5 3" xfId="23089" xr:uid="{3FB32E6C-D825-4E49-A47A-560EA0DEC6BB}"/>
    <cellStyle name="Poznámka 15 2 5 4" xfId="25968" xr:uid="{FC1E227F-99B5-4F89-91E3-11298891D9B0}"/>
    <cellStyle name="Poznámka 15 2 6" xfId="14768" xr:uid="{09BA2DE5-53A8-4BC1-975D-6FFB1BFA1DC4}"/>
    <cellStyle name="Poznámka 15 2 7" xfId="18476" xr:uid="{80F95510-037A-4B5E-93A0-C3C69931D3E9}"/>
    <cellStyle name="Poznámka 15 2_5.3 Investments associated cy" xfId="7342" xr:uid="{54B24B4C-B103-4FC4-9D56-BC4D48E6D30C}"/>
    <cellStyle name="Poznámka 15 3" xfId="1741" xr:uid="{527F6AE1-0A63-4E79-93A9-32BBDE9B112E}"/>
    <cellStyle name="Poznámka 15 3 2" xfId="4946" xr:uid="{C0C3BED4-003B-4BC9-BC22-6406F0BC16A8}"/>
    <cellStyle name="Poznámka 15 3 2 2" xfId="12737" xr:uid="{9E7020AD-E49C-409A-B895-347745260297}"/>
    <cellStyle name="Poznámka 15 3 2 2 2" xfId="21625" xr:uid="{837E5767-0768-4A3D-B50A-051C926914CF}"/>
    <cellStyle name="Poznámka 15 3 2 2 3" xfId="24668" xr:uid="{C392F873-C404-4530-B949-750C6DBC7729}"/>
    <cellStyle name="Poznámka 15 3 2 2 4" xfId="27344" xr:uid="{B601C0BD-10C1-4966-BD95-98948FD32ECB}"/>
    <cellStyle name="Poznámka 15 3 2 3" xfId="17047" xr:uid="{37548312-6927-4A87-89B8-2B2B45537A2E}"/>
    <cellStyle name="Poznámka 15 3 2 4" xfId="15236" xr:uid="{5623AE09-4BE7-4961-BDC3-12CC7403ED09}"/>
    <cellStyle name="Poznámka 15 3 3" xfId="9707" xr:uid="{85C207A6-D77F-4C5B-9A3B-B3BDACF2FE6B}"/>
    <cellStyle name="Poznámka 15 3 3 2" xfId="19706" xr:uid="{AC28AA9D-5F56-452E-80B2-D3FEE5069A41}"/>
    <cellStyle name="Poznámka 15 3 3 3" xfId="23194" xr:uid="{116E45D3-410A-49DA-B0E6-FE4A405BE18E}"/>
    <cellStyle name="Poznámka 15 3 3 4" xfId="26042" xr:uid="{8A68AFA5-B6F7-476A-B9F0-C6C8EBBF5E01}"/>
    <cellStyle name="Poznámka 15 3 4" xfId="15110" xr:uid="{43B96F1C-1275-459F-845C-05A584894232}"/>
    <cellStyle name="Poznámka 15 3 5" xfId="19371" xr:uid="{4A4DF75D-5E87-4587-A406-39D35655F087}"/>
    <cellStyle name="Poznámka 15 3_5.3 Investments associated cy" xfId="7345" xr:uid="{0CA29FAD-34A8-411D-AFAC-C46248B28251}"/>
    <cellStyle name="Poznámka 15 4" xfId="3041" xr:uid="{1131AA44-3D1C-4E1A-9EED-6BB3E1204B85}"/>
    <cellStyle name="Poznámka 15 4 2" xfId="6246" xr:uid="{420B3DD1-705D-4F36-81FD-CEFACE655BF6}"/>
    <cellStyle name="Poznámka 15 4 2 2" xfId="14036" xr:uid="{32EDE8C4-B668-4962-A0A4-EDB83889C355}"/>
    <cellStyle name="Poznámka 15 4 2 2 2" xfId="22456" xr:uid="{EAA68660-E2A1-4773-B8A9-3AB4B071CADD}"/>
    <cellStyle name="Poznámka 15 4 2 2 3" xfId="25313" xr:uid="{0C810E39-41DE-45A4-820F-D4AE6EAD380F}"/>
    <cellStyle name="Poznámka 15 4 2 2 4" xfId="27910" xr:uid="{AE3899AF-39FB-47FD-9FB3-8108CC07B90B}"/>
    <cellStyle name="Poznámka 15 4 2 3" xfId="17868" xr:uid="{B457CB6B-4CB4-459D-8176-495233E5C2C4}"/>
    <cellStyle name="Poznámka 15 4 2 4" xfId="14933" xr:uid="{FEAC6E6D-79DC-4CB6-9D39-FDFC1EA24812}"/>
    <cellStyle name="Poznámka 15 4 3" xfId="11002" xr:uid="{4DFC66C8-117D-43E6-B21F-910B52BC8C0A}"/>
    <cellStyle name="Poznámka 15 4 3 2" xfId="20544" xr:uid="{AD8784E8-7979-474F-A2A9-1B214628EE8C}"/>
    <cellStyle name="Poznámka 15 4 3 3" xfId="23830" xr:uid="{861B719E-D81B-424B-A487-89DE32D65DCD}"/>
    <cellStyle name="Poznámka 15 4 3 4" xfId="26604" xr:uid="{909DF52F-70CE-4988-9FC3-0D6404561878}"/>
    <cellStyle name="Poznámka 15 4 4" xfId="15929" xr:uid="{29D79FEB-1360-4DB5-91BF-A0462BECA3D1}"/>
    <cellStyle name="Poznámka 15 4 5" xfId="21257" xr:uid="{B3344D73-54A9-4367-8AE6-5F5F3F7ED016}"/>
    <cellStyle name="Poznámka 15 4_5.3 Investments associated cy" xfId="7346" xr:uid="{236FC8F6-EF8C-4ECE-9519-F97AD43AD81A}"/>
    <cellStyle name="Poznámka 15 5" xfId="4233" xr:uid="{A4CF43CD-B8E8-405A-81A7-F4C680951C03}"/>
    <cellStyle name="Poznámka 15 5 2" xfId="12115" xr:uid="{DC185139-64ED-4892-9FE4-16F686525B35}"/>
    <cellStyle name="Poznámka 15 5 2 2" xfId="21361" xr:uid="{B682C7EF-A9FF-493E-ABDA-0ACD1882CF8A}"/>
    <cellStyle name="Poznámka 15 5 2 3" xfId="24526" xr:uid="{B49E7219-A6D3-4D43-8423-93ABE70CBF85}"/>
    <cellStyle name="Poznámka 15 5 2 4" xfId="27255" xr:uid="{3E070ED8-E5CB-44F0-8DE3-1EB38AACF417}"/>
    <cellStyle name="Poznámka 15 5 3" xfId="16760" xr:uid="{1C34F216-6532-44D7-8FD4-932751B68A52}"/>
    <cellStyle name="Poznámka 15 5 4" xfId="17576" xr:uid="{F97477EF-3396-4845-A277-F1B7933A58EF}"/>
    <cellStyle name="Poznámka 15 6" xfId="8999" xr:uid="{5D3C32FB-AD40-48EE-8291-16FFE3822E9A}"/>
    <cellStyle name="Poznámka 15 6 2" xfId="19277" xr:uid="{AFACDB42-DE52-45D8-9C52-03A4ED38A939}"/>
    <cellStyle name="Poznámka 15 6 3" xfId="22871" xr:uid="{97E0401E-96B9-489A-97DF-9AE456DC8274}"/>
    <cellStyle name="Poznámka 15 6 4" xfId="25761" xr:uid="{C751C2BA-575A-4132-9F48-DD3E33DDA09A}"/>
    <cellStyle name="Poznámka 15 7" xfId="14521" xr:uid="{37D3DB79-871B-4148-BEF1-62FBDB2585D6}"/>
    <cellStyle name="Poznámka 15 8" xfId="18688" xr:uid="{37F74B74-43A1-4E38-AE5A-BEA70ABE7E15}"/>
    <cellStyle name="Poznámka 15_3.10 Impairments" xfId="1421" xr:uid="{03E600D4-B2F5-440F-A8ED-DAAC2AF8B15F}"/>
    <cellStyle name="Poznámka 16" xfId="345" xr:uid="{91D48BED-A5C8-4F5B-BF15-A3A4129ABA2D}"/>
    <cellStyle name="Poznámka 16 2" xfId="649" xr:uid="{FC026D01-2005-45F5-96FC-7FA93E7E0E4F}"/>
    <cellStyle name="Poznámka 16 2 2" xfId="1861" xr:uid="{F50BA312-C06E-43DD-B494-CC93F7A13A99}"/>
    <cellStyle name="Poznámka 16 2 2 2" xfId="5066" xr:uid="{14135DF3-3488-46A4-B241-6632F77EE191}"/>
    <cellStyle name="Poznámka 16 2 2 2 2" xfId="12857" xr:uid="{5FFDC314-92CC-4F49-897C-2D429FD87D9B}"/>
    <cellStyle name="Poznámka 16 2 2 2 2 2" xfId="21688" xr:uid="{E432D35B-1BE0-4B29-AD6F-F534BABA546E}"/>
    <cellStyle name="Poznámka 16 2 2 2 2 3" xfId="24710" xr:uid="{2C37C4D0-E765-4C68-B5CD-ACEA3C1C112F}"/>
    <cellStyle name="Poznámka 16 2 2 2 2 4" xfId="27376" xr:uid="{F344065A-9E10-4793-B2F3-A8300DD89F47}"/>
    <cellStyle name="Poznámka 16 2 2 2 3" xfId="17112" xr:uid="{6EF038C5-3BFF-45D1-B3C0-37B7DC94C675}"/>
    <cellStyle name="Poznámka 16 2 2 2 4" xfId="15058" xr:uid="{B845BF51-8602-44CA-8579-D80DF11E5897}"/>
    <cellStyle name="Poznámka 16 2 2 3" xfId="9827" xr:uid="{DF3B6C64-9C0B-4120-B0CC-FA3CB4D7B586}"/>
    <cellStyle name="Poznámka 16 2 2 3 2" xfId="19776" xr:uid="{5CB7EE6B-7C15-4105-B505-BE456F89E630}"/>
    <cellStyle name="Poznámka 16 2 2 3 3" xfId="23236" xr:uid="{05CAF4FB-DF35-4D8C-85F4-BD4AC311DFBF}"/>
    <cellStyle name="Poznámka 16 2 2 3 4" xfId="26074" xr:uid="{717BBDAC-79E4-4D02-84B6-D46D12ACE3F4}"/>
    <cellStyle name="Poznámka 16 2 2 4" xfId="15170" xr:uid="{1328F83E-A78F-40A7-94F3-3D7D9E136172}"/>
    <cellStyle name="Poznámka 16 2 2 5" xfId="20379" xr:uid="{4923AA6F-E727-4F0F-9BB1-C0C98B5A558E}"/>
    <cellStyle name="Poznámka 16 2 2_5.3 Investments associated cy" xfId="7348" xr:uid="{C9B7C7E7-51D5-4E1C-A78C-F626DE5BE458}"/>
    <cellStyle name="Poznámka 16 2 3" xfId="3234" xr:uid="{BA9B6B26-ECD0-40DF-852A-F486F6FBD21A}"/>
    <cellStyle name="Poznámka 16 2 3 2" xfId="6439" xr:uid="{136BE649-34EA-4FD9-B032-ADC34209AEF0}"/>
    <cellStyle name="Poznámka 16 2 3 2 2" xfId="14229" xr:uid="{718D7E7D-393C-4C52-8C6D-8EAB7E598068}"/>
    <cellStyle name="Poznámka 16 2 3 2 2 2" xfId="22649" xr:uid="{87A3508F-58DB-4C5F-B721-F76AD5C30A2C}"/>
    <cellStyle name="Poznámka 16 2 3 2 2 3" xfId="25506" xr:uid="{CF0FB840-A69C-4BEE-BE88-CFFE8AE61BE9}"/>
    <cellStyle name="Poznámka 16 2 3 2 2 4" xfId="28103" xr:uid="{8E26600F-5F98-4FF2-A9F2-15F0C994AB71}"/>
    <cellStyle name="Poznámka 16 2 3 2 3" xfId="18061" xr:uid="{E5DC8092-1700-43C8-943C-B540BE6C8929}"/>
    <cellStyle name="Poznámka 16 2 3 2 4" xfId="16319" xr:uid="{E9D1FF22-D090-4F95-B113-3AFE8E252C2B}"/>
    <cellStyle name="Poznámka 16 2 3 3" xfId="11195" xr:uid="{2D9FCE80-977A-489B-8EE1-D06A3F084F7A}"/>
    <cellStyle name="Poznámka 16 2 3 3 2" xfId="20737" xr:uid="{0FA063E2-9F56-4DD1-8C8C-C1F2670F4B16}"/>
    <cellStyle name="Poznámka 16 2 3 3 3" xfId="24023" xr:uid="{463EAFE3-6EE4-4F75-9131-786B2CC300EA}"/>
    <cellStyle name="Poznámka 16 2 3 3 4" xfId="26797" xr:uid="{61BE9CA1-FC74-497B-A927-BBDE1522902F}"/>
    <cellStyle name="Poznámka 16 2 3 4" xfId="16122" xr:uid="{AF914DBE-0BA1-4C99-9FC6-70F9764CFB33}"/>
    <cellStyle name="Poznámka 16 2 3 5" xfId="15310" xr:uid="{A257F43B-B61E-4F5C-8F14-5FBA3F63246F}"/>
    <cellStyle name="Poznámka 16 2 3_5.3 Investments associated cy" xfId="7349" xr:uid="{19FD1788-AD55-48FD-B347-765CB7E7290A}"/>
    <cellStyle name="Poznámka 16 2 4" xfId="4282" xr:uid="{15E5B1DE-E7C7-4CB1-ACF9-7FEDEC21E5FF}"/>
    <cellStyle name="Poznámka 16 2 4 2" xfId="12139" xr:uid="{34258528-D399-45BC-99BF-E3A23D6667CD}"/>
    <cellStyle name="Poznámka 16 2 4 2 2" xfId="21379" xr:uid="{EDDAFCC1-B924-402E-BC69-AAE61DB1983C}"/>
    <cellStyle name="Poznámka 16 2 4 2 3" xfId="24544" xr:uid="{E528D77B-7816-4BF9-AAC0-8E708AAE423F}"/>
    <cellStyle name="Poznámka 16 2 4 2 4" xfId="27272" xr:uid="{A261A529-9844-4D0B-AA95-D2F488D7F0BE}"/>
    <cellStyle name="Poznámka 16 2 4 3" xfId="16783" xr:uid="{A373E25E-5CAA-4E40-9FC8-32720380DB2C}"/>
    <cellStyle name="Poznámka 16 2 4 4" xfId="20366" xr:uid="{61460356-F86F-4BCF-876A-9E56761F2561}"/>
    <cellStyle name="Poznámka 16 2 5" xfId="9280" xr:uid="{C89C5FA9-2067-4ADE-9C68-63D487BE486A}"/>
    <cellStyle name="Poznámka 16 2 5 2" xfId="19506" xr:uid="{2B80700C-FA6F-441B-87E4-982DCEF45277}"/>
    <cellStyle name="Poznámka 16 2 5 3" xfId="23074" xr:uid="{1982F7AF-9558-4CE2-A7BF-E94190FF703E}"/>
    <cellStyle name="Poznámka 16 2 5 4" xfId="25954" xr:uid="{554F3831-4A29-48E2-96A1-A78563B7B945}"/>
    <cellStyle name="Poznámka 16 2 6" xfId="14752" xr:uid="{0AA71079-3E1F-4D6F-80AE-28FF8B4A514E}"/>
    <cellStyle name="Poznámka 16 2 7" xfId="18490" xr:uid="{6787F4E7-29B6-4866-B44E-F8E881C91ED8}"/>
    <cellStyle name="Poznámka 16 2_5.3 Investments associated cy" xfId="7347" xr:uid="{2836B6FD-1724-4BC9-80F9-7ED19B4D19BA}"/>
    <cellStyle name="Poznámka 16 3" xfId="1732" xr:uid="{ED7A6E7E-E6EF-40BD-8739-C2FD7456D98D}"/>
    <cellStyle name="Poznámka 16 3 2" xfId="4937" xr:uid="{71CCFFC5-D314-4279-A320-AFC41CAC9523}"/>
    <cellStyle name="Poznámka 16 3 2 2" xfId="12728" xr:uid="{DEF9E82B-81B1-4918-A355-57FE6483AFB2}"/>
    <cellStyle name="Poznámka 16 3 2 2 2" xfId="21618" xr:uid="{BC9E58F8-6545-49FC-A411-791AB8910568}"/>
    <cellStyle name="Poznámka 16 3 2 2 3" xfId="24663" xr:uid="{B8DF5DE9-7C1B-40AB-B7C5-ECA532F24C09}"/>
    <cellStyle name="Poznámka 16 3 2 2 4" xfId="27341" xr:uid="{BC68C01A-EA2D-4CD4-A11C-D75D8DFE1CDB}"/>
    <cellStyle name="Poznámka 16 3 2 3" xfId="17042" xr:uid="{D1F88E17-B19D-4521-9352-0D17294FD50E}"/>
    <cellStyle name="Poznámka 16 3 2 4" xfId="18233" xr:uid="{9FC8D453-C67A-4ABE-9043-5EEA4F4CB0A4}"/>
    <cellStyle name="Poznámka 16 3 3" xfId="9698" xr:uid="{F6A38261-8AA5-427E-95DC-CE303D7845B8}"/>
    <cellStyle name="Poznámka 16 3 3 2" xfId="19700" xr:uid="{B6B14E12-5CF0-4E60-86FB-CA85BDBF5A7E}"/>
    <cellStyle name="Poznámka 16 3 3 3" xfId="23189" xr:uid="{18D4CC89-2808-455A-8407-1F34F2851143}"/>
    <cellStyle name="Poznámka 16 3 3 4" xfId="26039" xr:uid="{0F3506B9-3E08-40AC-839B-DC41D702F149}"/>
    <cellStyle name="Poznámka 16 3 4" xfId="15105" xr:uid="{2C11B670-54DF-48C0-9D11-C887032ABB70}"/>
    <cellStyle name="Poznámka 16 3 5" xfId="17692" xr:uid="{7BE549DF-7F75-46A7-B9A6-C09B5D59653C}"/>
    <cellStyle name="Poznámka 16 3_5.3 Investments associated cy" xfId="7350" xr:uid="{520E99C6-0864-48D2-9460-7B966CA17A20}"/>
    <cellStyle name="Poznámka 16 4" xfId="3027" xr:uid="{8A3BB6BD-D596-4862-A722-67E93A7ED5AF}"/>
    <cellStyle name="Poznámka 16 4 2" xfId="6232" xr:uid="{D0DCE83A-7ACE-4020-909C-356DCEB19CC0}"/>
    <cellStyle name="Poznámka 16 4 2 2" xfId="14022" xr:uid="{D9C3801D-0649-4FCD-AEB0-E36292A2C7D2}"/>
    <cellStyle name="Poznámka 16 4 2 2 2" xfId="22442" xr:uid="{6B1A82DE-BFA2-46C5-A508-6D60395CC745}"/>
    <cellStyle name="Poznámka 16 4 2 2 3" xfId="25299" xr:uid="{5AE08B76-C09F-44E0-A10C-1C2A759B643F}"/>
    <cellStyle name="Poznámka 16 4 2 2 4" xfId="27896" xr:uid="{CC72DC9F-FA3C-48D7-A34B-66359911FA65}"/>
    <cellStyle name="Poznámka 16 4 2 3" xfId="17854" xr:uid="{AACF1424-24E0-4029-A4B3-A6A0375C12B7}"/>
    <cellStyle name="Poznámka 16 4 2 4" xfId="21450" xr:uid="{1E657079-75C8-4F71-9D0C-41A875E404F3}"/>
    <cellStyle name="Poznámka 16 4 3" xfId="10988" xr:uid="{010B2DB8-4C0C-4957-B070-6C5217A69508}"/>
    <cellStyle name="Poznámka 16 4 3 2" xfId="20530" xr:uid="{F2852BBE-23BF-443E-8F79-353A45E47202}"/>
    <cellStyle name="Poznámka 16 4 3 3" xfId="23816" xr:uid="{B88FF222-FADF-4F17-B1BF-B0D2D9141910}"/>
    <cellStyle name="Poznámka 16 4 3 4" xfId="26590" xr:uid="{50D638E0-E19E-48C9-8606-3E9DA675E424}"/>
    <cellStyle name="Poznámka 16 4 4" xfId="15915" xr:uid="{C62011A7-7D2C-409F-9DC1-A09550393559}"/>
    <cellStyle name="Poznámka 16 4 5" xfId="18342" xr:uid="{88A2CCC5-ECA8-43BF-AC08-5A2F35C7FBFB}"/>
    <cellStyle name="Poznámka 16 4_5.3 Investments associated cy" xfId="7351" xr:uid="{DC97652C-01D6-4A99-9202-1BA39BEC97CD}"/>
    <cellStyle name="Poznámka 16 5" xfId="4301" xr:uid="{8B10864C-215D-47A6-8759-FB9E4A209E01}"/>
    <cellStyle name="Poznámka 16 5 2" xfId="12151" xr:uid="{CAA2A260-69F4-4DED-804B-776576CF0DEA}"/>
    <cellStyle name="Poznámka 16 5 2 2" xfId="21390" xr:uid="{A7932B8A-AEBA-450C-B42A-0896F165C3B5}"/>
    <cellStyle name="Poznámka 16 5 2 3" xfId="24555" xr:uid="{362AED2A-1F87-453B-A8DB-8581A1C924A0}"/>
    <cellStyle name="Poznámka 16 5 2 4" xfId="27283" xr:uid="{9752C4B3-0249-4D1A-ABC0-57DFE2AE86FE}"/>
    <cellStyle name="Poznámka 16 5 3" xfId="16795" xr:uid="{902DA908-546E-4234-85DE-0891A58940AE}"/>
    <cellStyle name="Poznámka 16 5 4" xfId="17561" xr:uid="{4E3FA7FD-B0FE-4E16-BCB0-9E24E93C07EA}"/>
    <cellStyle name="Poznámka 16 6" xfId="8979" xr:uid="{09717639-5C1F-428D-87A7-D53596CAFE1C}"/>
    <cellStyle name="Poznámka 16 6 2" xfId="19260" xr:uid="{940203DA-1642-4A26-89B9-23ECE6629A86}"/>
    <cellStyle name="Poznámka 16 6 3" xfId="22855" xr:uid="{A5453363-B584-403F-8590-9D6ACD0A495D}"/>
    <cellStyle name="Poznámka 16 6 4" xfId="25747" xr:uid="{B0A824A7-DD51-43F3-B3F3-0E498CC00B10}"/>
    <cellStyle name="Poznámka 16 7" xfId="14505" xr:uid="{E353CCB4-097E-4FF2-9F23-E6DB1ADA651F}"/>
    <cellStyle name="Poznámka 16 8" xfId="18703" xr:uid="{4DAE86DE-68C2-45EE-92D7-CBB9B0954F4B}"/>
    <cellStyle name="Poznámka 16_3.10 Impairments" xfId="1422" xr:uid="{117BA86F-9660-4EC3-988E-EB48CFA49CE7}"/>
    <cellStyle name="Poznámka 17" xfId="363" xr:uid="{49A21EF1-3F9B-45AD-82BD-9D5BD1670149}"/>
    <cellStyle name="Poznámka 17 2" xfId="667" xr:uid="{B884554B-9CA4-415E-9012-147DC78CE714}"/>
    <cellStyle name="Poznámka 17 2 2" xfId="1868" xr:uid="{AB5E54D5-48F2-493E-90F1-B64514EEE940}"/>
    <cellStyle name="Poznámka 17 2 2 2" xfId="5073" xr:uid="{95413611-7288-4B82-9562-19E870AC12BF}"/>
    <cellStyle name="Poznámka 17 2 2 2 2" xfId="12864" xr:uid="{36452D97-4D58-42BD-84B6-9A8AABFA838E}"/>
    <cellStyle name="Poznámka 17 2 2 2 2 2" xfId="21691" xr:uid="{F55EE44D-5F50-45D8-B5F7-A31EE9122416}"/>
    <cellStyle name="Poznámka 17 2 2 2 2 3" xfId="24713" xr:uid="{B73D6CA5-B3EB-4F03-99A0-14192A1EC8A6}"/>
    <cellStyle name="Poznámka 17 2 2 2 2 4" xfId="27378" xr:uid="{377FEC00-E1C0-4E1B-A7DD-605A02B55A4E}"/>
    <cellStyle name="Poznámka 17 2 2 2 3" xfId="17116" xr:uid="{38C63C90-D718-482F-8DD6-2AAA9E42C2D0}"/>
    <cellStyle name="Poznámka 17 2 2 2 4" xfId="18226" xr:uid="{3775A821-206A-4CB7-AFEC-A89EA2B9CB7C}"/>
    <cellStyle name="Poznámka 17 2 2 3" xfId="9834" xr:uid="{B3191616-DF22-4F21-AA3C-D4EC2A11CECA}"/>
    <cellStyle name="Poznámka 17 2 2 3 2" xfId="19780" xr:uid="{99FD6570-E4BE-47B0-B97B-5DB948542563}"/>
    <cellStyle name="Poznámka 17 2 2 3 3" xfId="23239" xr:uid="{9FE4D0F6-2A89-4376-BE00-DD68EE094CBC}"/>
    <cellStyle name="Poznámka 17 2 2 3 4" xfId="26076" xr:uid="{576CA2AE-AAE7-4FDD-917E-C9BFD900DCE3}"/>
    <cellStyle name="Poznámka 17 2 2 4" xfId="15174" xr:uid="{4AE0B360-4A6A-4DD7-825E-0DAD53E090A9}"/>
    <cellStyle name="Poznámka 17 2 2 5" xfId="17167" xr:uid="{BA62F565-A001-4F1A-829C-1F492F7F4801}"/>
    <cellStyle name="Poznámka 17 2 2_5.3 Investments associated cy" xfId="7353" xr:uid="{0BC20757-266D-4DA5-8930-4EA29A2B55C3}"/>
    <cellStyle name="Poznámka 17 2 3" xfId="3247" xr:uid="{F5B142DE-07B1-4083-8BBB-F3376E22D306}"/>
    <cellStyle name="Poznámka 17 2 3 2" xfId="6452" xr:uid="{47060F2B-6CBD-420D-ADD6-77E03D5BEEA7}"/>
    <cellStyle name="Poznámka 17 2 3 2 2" xfId="14242" xr:uid="{CB89826E-D7D4-4E10-8038-A03AB3DE03C5}"/>
    <cellStyle name="Poznámka 17 2 3 2 2 2" xfId="22662" xr:uid="{81A83AAC-473B-4E4F-97F4-B8C27C398B7A}"/>
    <cellStyle name="Poznámka 17 2 3 2 2 3" xfId="25519" xr:uid="{4FC2BE2E-0254-4CC7-BF97-898E853ED7E2}"/>
    <cellStyle name="Poznámka 17 2 3 2 2 4" xfId="28116" xr:uid="{C864C2FC-F8EF-4094-AA19-815E17011002}"/>
    <cellStyle name="Poznámka 17 2 3 2 3" xfId="18074" xr:uid="{2EC0C1EE-5C8B-4AFA-8002-EF4DE088E9CD}"/>
    <cellStyle name="Poznámka 17 2 3 2 4" xfId="21518" xr:uid="{2E253089-6F93-492D-BD80-316B9807AF95}"/>
    <cellStyle name="Poznámka 17 2 3 3" xfId="11208" xr:uid="{F8B42672-F52D-4E94-A335-8A60A093FF5D}"/>
    <cellStyle name="Poznámka 17 2 3 3 2" xfId="20750" xr:uid="{AD15473E-1E4E-45E6-A1C4-BDE1DD9982E7}"/>
    <cellStyle name="Poznámka 17 2 3 3 3" xfId="24036" xr:uid="{602B700A-6242-4769-8DAF-C8157E5B0710}"/>
    <cellStyle name="Poznámka 17 2 3 3 4" xfId="26810" xr:uid="{FCA270A0-5F7E-4DB8-B4B0-A329AA3DC481}"/>
    <cellStyle name="Poznámka 17 2 3 4" xfId="16135" xr:uid="{B2AFB4E1-EE05-4466-9E9C-E7E2E3245B37}"/>
    <cellStyle name="Poznámka 17 2 3 5" xfId="19661" xr:uid="{66C16954-770C-426B-8EA7-D97E89DF8E6C}"/>
    <cellStyle name="Poznámka 17 2 3_5.3 Investments associated cy" xfId="7354" xr:uid="{B27EAFA3-DA2E-4F7B-84C1-537C9BF46B82}"/>
    <cellStyle name="Poznámka 17 2 4" xfId="4203" xr:uid="{B6E2BEF8-A16A-4146-BA4E-8BA75FF6A937}"/>
    <cellStyle name="Poznámka 17 2 4 2" xfId="12099" xr:uid="{96136BD8-27CF-4BCE-9AD4-65283F0690A7}"/>
    <cellStyle name="Poznámka 17 2 4 2 2" xfId="21351" xr:uid="{917FD9B1-3B39-4A57-A5E8-EE8053577BEE}"/>
    <cellStyle name="Poznámka 17 2 4 2 3" xfId="24514" xr:uid="{122CB83B-123A-4E4A-930C-C4F45408C6A8}"/>
    <cellStyle name="Poznámka 17 2 4 2 4" xfId="27245" xr:uid="{2ED178AA-E20B-473E-8BA7-6D1EF6C60738}"/>
    <cellStyle name="Poznámka 17 2 4 3" xfId="16747" xr:uid="{6580CB92-01F8-4663-92D7-67B6FDE1F163}"/>
    <cellStyle name="Poznámka 17 2 4 4" xfId="19689" xr:uid="{BE5948B9-2A47-4720-86DC-28054EB0976B}"/>
    <cellStyle name="Poznámka 17 2 5" xfId="9298" xr:uid="{D9543356-5771-4181-925D-D11D6A86D152}"/>
    <cellStyle name="Poznámka 17 2 5 2" xfId="19522" xr:uid="{C0A2E7D3-19AB-4632-AF84-7C9883CDF0A6}"/>
    <cellStyle name="Poznámka 17 2 5 3" xfId="23088" xr:uid="{9E0B2BBC-6B03-4E9F-BD7F-02140BC4DFD7}"/>
    <cellStyle name="Poznámka 17 2 5 4" xfId="25967" xr:uid="{656DD231-E24F-49D2-9568-E42A16422534}"/>
    <cellStyle name="Poznámka 17 2 6" xfId="14767" xr:uid="{5836A572-26E3-46AA-8E1D-6992F323D689}"/>
    <cellStyle name="Poznámka 17 2 7" xfId="18478" xr:uid="{86C7722A-1C60-4B29-A6B1-281E5279456A}"/>
    <cellStyle name="Poznámka 17 2_5.3 Investments associated cy" xfId="7352" xr:uid="{1DE414BD-4109-4DB3-A3B5-4121FDAE0FCD}"/>
    <cellStyle name="Poznámka 17 3" xfId="1739" xr:uid="{1EF66041-BBC5-42C4-9B16-DCD6B5896DE6}"/>
    <cellStyle name="Poznámka 17 3 2" xfId="4944" xr:uid="{140FAD18-7D94-49CE-8BC2-F68F0ED34FB5}"/>
    <cellStyle name="Poznámka 17 3 2 2" xfId="12735" xr:uid="{5816BFB9-CC6C-40BA-9ECF-EC3E131A374C}"/>
    <cellStyle name="Poznámka 17 3 2 2 2" xfId="21624" xr:uid="{82970B40-6E3B-4161-AD1E-E06311A67F9E}"/>
    <cellStyle name="Poznámka 17 3 2 2 3" xfId="24667" xr:uid="{19452F67-7AF2-4823-A163-63FBD0074133}"/>
    <cellStyle name="Poznámka 17 3 2 2 4" xfId="27343" xr:uid="{FE69F05E-4FE9-460B-92D8-16B7789D5EB1}"/>
    <cellStyle name="Poznámka 17 3 2 3" xfId="17046" xr:uid="{B3430AEA-81A6-46BF-B454-DF17C7C4A067}"/>
    <cellStyle name="Poznámka 17 3 2 4" xfId="21749" xr:uid="{BD93B7DF-1B51-41CB-B8B0-05D8BB0C990F}"/>
    <cellStyle name="Poznámka 17 3 3" xfId="9705" xr:uid="{06838166-F28F-4580-B662-AFE6427297E7}"/>
    <cellStyle name="Poznámka 17 3 3 2" xfId="19705" xr:uid="{F6BBAEDD-DD6C-4DB5-981B-7BE6CC99F99A}"/>
    <cellStyle name="Poznámka 17 3 3 3" xfId="23193" xr:uid="{93E93187-34C9-42F4-ACE1-5565FBCAEE04}"/>
    <cellStyle name="Poznámka 17 3 3 4" xfId="26041" xr:uid="{0F26CE16-44AE-4F4D-A8DE-72B4382DE0F5}"/>
    <cellStyle name="Poznámka 17 3 4" xfId="15109" xr:uid="{BF58F5E9-6367-4E0D-9122-630479B5FCCD}"/>
    <cellStyle name="Poznámka 17 3 5" xfId="14832" xr:uid="{33FA4CB4-D983-41EB-91CD-FA1CD59CAB28}"/>
    <cellStyle name="Poznámka 17 3_5.3 Investments associated cy" xfId="7355" xr:uid="{8B905DFF-A84D-4E06-901A-5E5642978F53}"/>
    <cellStyle name="Poznámka 17 4" xfId="3040" xr:uid="{5DDB6BB4-FDAE-4A6B-A295-975EC8E51AD7}"/>
    <cellStyle name="Poznámka 17 4 2" xfId="6245" xr:uid="{9DB9E803-988E-4ECC-A0C7-92C2762F0407}"/>
    <cellStyle name="Poznámka 17 4 2 2" xfId="14035" xr:uid="{8ECA0715-EF53-466C-BC0C-D4161F562A0D}"/>
    <cellStyle name="Poznámka 17 4 2 2 2" xfId="22455" xr:uid="{7CC739CE-C9A6-4643-B3BF-92BCD7A08C80}"/>
    <cellStyle name="Poznámka 17 4 2 2 3" xfId="25312" xr:uid="{EDC420BD-0E1F-4FF1-847B-F387DB248E51}"/>
    <cellStyle name="Poznámka 17 4 2 2 4" xfId="27909" xr:uid="{A08CC5FC-4B88-46C6-805A-3F29793B952C}"/>
    <cellStyle name="Poznámka 17 4 2 3" xfId="17867" xr:uid="{66AEE3ED-B900-4C9B-AAB0-C0DDCEEDF97F}"/>
    <cellStyle name="Poznámka 17 4 2 4" xfId="15119" xr:uid="{A4A0AF68-44BF-4B0E-83DB-9D3A6A27B364}"/>
    <cellStyle name="Poznámka 17 4 3" xfId="11001" xr:uid="{DBED83F8-3EDD-4C77-BD6B-32DBD8CEB32B}"/>
    <cellStyle name="Poznámka 17 4 3 2" xfId="20543" xr:uid="{E027095B-EA2B-4B6A-8BA3-1DFD3E3AF9E7}"/>
    <cellStyle name="Poznámka 17 4 3 3" xfId="23829" xr:uid="{4F8C7F7E-DE33-4FEA-AA6A-604B79DB2772}"/>
    <cellStyle name="Poznámka 17 4 3 4" xfId="26603" xr:uid="{9E93F0F0-B092-42FF-8CDE-119D5327EB33}"/>
    <cellStyle name="Poznámka 17 4 4" xfId="15928" xr:uid="{CC3713E8-D16E-4F0B-B489-2E506B02E6B2}"/>
    <cellStyle name="Poznámka 17 4 5" xfId="16932" xr:uid="{DE5BC3CE-3177-45E4-82FA-03A617741641}"/>
    <cellStyle name="Poznámka 17 4_5.3 Investments associated cy" xfId="7356" xr:uid="{10D182F5-5811-4C0B-A031-A49D80833439}"/>
    <cellStyle name="Poznámka 17 5" xfId="4144" xr:uid="{0BE96FEF-7E4F-4BDE-91CD-FB556ED85888}"/>
    <cellStyle name="Poznámka 17 5 2" xfId="12066" xr:uid="{C6A61D4D-C9DE-4699-8217-76E8BD6800B9}"/>
    <cellStyle name="Poznámka 17 5 2 2" xfId="21328" xr:uid="{7CC23EAD-4C41-4F4A-AA46-199F1A35607A}"/>
    <cellStyle name="Poznámka 17 5 2 3" xfId="24490" xr:uid="{BE1995CB-E285-4DC1-8AEA-29954057FE26}"/>
    <cellStyle name="Poznámka 17 5 2 4" xfId="27222" xr:uid="{F6B699B6-FC4A-47F7-906C-080317117CDC}"/>
    <cellStyle name="Poznámka 17 5 3" xfId="16711" xr:uid="{33E3E6FF-8F3E-438D-B5CE-1E54B9A0071D}"/>
    <cellStyle name="Poznámka 17 5 4" xfId="16646" xr:uid="{FEF7BF3A-9948-4C16-842D-C529117FDB7E}"/>
    <cellStyle name="Poznámka 17 6" xfId="8997" xr:uid="{F6048ADC-3582-4098-AF83-702E16CA2F46}"/>
    <cellStyle name="Poznámka 17 6 2" xfId="19276" xr:uid="{E5ED6302-66D2-4BFE-8B90-1AAE05F06B17}"/>
    <cellStyle name="Poznámka 17 6 3" xfId="22870" xr:uid="{BDA08CD8-3BBF-47FB-8A3F-014C5F83C515}"/>
    <cellStyle name="Poznámka 17 6 4" xfId="25760" xr:uid="{3935BE57-EB3E-42DF-B0C1-9499BD030926}"/>
    <cellStyle name="Poznámka 17 7" xfId="14520" xr:uid="{DF2D901D-A8EB-4742-A91F-D9E56AC0FD52}"/>
    <cellStyle name="Poznámka 17 8" xfId="18691" xr:uid="{46430620-5BE4-44C9-83E6-7674F081A823}"/>
    <cellStyle name="Poznámka 17_3.10 Impairments" xfId="1423" xr:uid="{66079441-7E90-4629-A298-6B9C971E1C6A}"/>
    <cellStyle name="Poznámka 18" xfId="387" xr:uid="{DBB3A006-007D-41FF-96F6-D9A44AE871C2}"/>
    <cellStyle name="Poznámka 18 2" xfId="691" xr:uid="{CD1B04A7-CCAE-49F9-A762-0272B3BEB95A}"/>
    <cellStyle name="Poznámka 18 2 2" xfId="1874" xr:uid="{0CE19149-34AB-4341-8199-230216B2CBC8}"/>
    <cellStyle name="Poznámka 18 2 2 2" xfId="5079" xr:uid="{4EE84B83-712D-4754-8EB4-F86EB604E349}"/>
    <cellStyle name="Poznámka 18 2 2 2 2" xfId="12870" xr:uid="{FB08E2CD-EDDE-480F-B04F-756CD55B511F}"/>
    <cellStyle name="Poznámka 18 2 2 2 2 2" xfId="21696" xr:uid="{94224CCF-80E0-4597-9349-3F97DE6993D3}"/>
    <cellStyle name="Poznámka 18 2 2 2 2 3" xfId="24718" xr:uid="{99AEB3DA-2180-4328-8817-91B0822E5FA0}"/>
    <cellStyle name="Poznámka 18 2 2 2 2 4" xfId="27383" xr:uid="{30E29BDF-866D-4DB0-99DE-ECE313FCB836}"/>
    <cellStyle name="Poznámka 18 2 2 2 3" xfId="17121" xr:uid="{8A89DAD2-1E19-4E73-B445-EA720A653612}"/>
    <cellStyle name="Poznámka 18 2 2 2 4" xfId="19801" xr:uid="{49FB7978-CCEC-4902-B970-45D8D8A4D7A8}"/>
    <cellStyle name="Poznámka 18 2 2 3" xfId="9840" xr:uid="{6BB92381-2D92-4B1E-BD4B-CD290059566C}"/>
    <cellStyle name="Poznámka 18 2 2 3 2" xfId="19785" xr:uid="{BDE5B1CD-572E-4927-B034-CEED5396D6B8}"/>
    <cellStyle name="Poznámka 18 2 2 3 3" xfId="23244" xr:uid="{F4833E25-5CDF-46D6-B3E5-481ECA80AAA5}"/>
    <cellStyle name="Poznámka 18 2 2 3 4" xfId="26081" xr:uid="{B9F9D8E3-AEA3-4292-B998-74596C6F18E2}"/>
    <cellStyle name="Poznámka 18 2 2 4" xfId="15179" xr:uid="{1B041CDE-8A4C-40DE-AD85-203BC45AF192}"/>
    <cellStyle name="Poznámka 18 2 2 5" xfId="16912" xr:uid="{6615E17E-A422-4788-8A4D-AD64CE35C178}"/>
    <cellStyle name="Poznámka 18 2 2_5.3 Investments associated cy" xfId="7358" xr:uid="{816AAC15-75F7-41ED-88D6-EBEFBE0655B6}"/>
    <cellStyle name="Poznámka 18 2 3" xfId="3270" xr:uid="{53793D09-37A6-4CD7-9F52-1B0BE267E579}"/>
    <cellStyle name="Poznámka 18 2 3 2" xfId="6475" xr:uid="{4E2116C0-24FD-4293-A2A2-56C700E62BFE}"/>
    <cellStyle name="Poznámka 18 2 3 2 2" xfId="14265" xr:uid="{2FDBF6D3-3BF8-4B05-BF47-B1282688638E}"/>
    <cellStyle name="Poznámka 18 2 3 2 2 2" xfId="22685" xr:uid="{8F992C7D-3837-4207-ADAD-958703BDF69C}"/>
    <cellStyle name="Poznámka 18 2 3 2 2 3" xfId="25542" xr:uid="{E073044C-A0FF-4CAD-BB49-F5A8A8851B66}"/>
    <cellStyle name="Poznámka 18 2 3 2 2 4" xfId="28139" xr:uid="{99E2518D-54CA-4D52-A94D-EBD687AE657A}"/>
    <cellStyle name="Poznámka 18 2 3 2 3" xfId="18097" xr:uid="{EECA5618-4BAA-469A-8D34-13AA457AEEE9}"/>
    <cellStyle name="Poznámka 18 2 3 2 4" xfId="22167" xr:uid="{21F3FA26-DADE-4752-999E-8A2614BA25CE}"/>
    <cellStyle name="Poznámka 18 2 3 3" xfId="11231" xr:uid="{7373A393-B89F-41B6-B2ED-70E62D217128}"/>
    <cellStyle name="Poznámka 18 2 3 3 2" xfId="20773" xr:uid="{55A1E052-DD11-46BA-8584-A0224A6C5239}"/>
    <cellStyle name="Poznámka 18 2 3 3 3" xfId="24059" xr:uid="{0A757A3E-C35D-4F17-BF58-9F5BDE76B9E8}"/>
    <cellStyle name="Poznámka 18 2 3 3 4" xfId="26833" xr:uid="{1D9373DF-70B5-4145-9F92-3F68F1A9387D}"/>
    <cellStyle name="Poznámka 18 2 3 4" xfId="16158" xr:uid="{639D5696-7B58-4333-B16E-628C8E38B93E}"/>
    <cellStyle name="Poznámka 18 2 3 5" xfId="21458" xr:uid="{E5DDA219-F605-4688-A8B2-6E4BD0F70AA3}"/>
    <cellStyle name="Poznámka 18 2 3_5.3 Investments associated cy" xfId="7359" xr:uid="{52AA7C5E-8A06-4315-ADD0-78EB5857A5E8}"/>
    <cellStyle name="Poznámka 18 2 4" xfId="4374" xr:uid="{21B32867-D8CD-47C5-A51A-A9900DFEFAB7}"/>
    <cellStyle name="Poznámka 18 2 4 2" xfId="12186" xr:uid="{D8182430-4BB5-4F49-8423-91881012D198}"/>
    <cellStyle name="Poznámka 18 2 4 2 2" xfId="21416" xr:uid="{565729E1-D340-4794-898F-F64069AD966F}"/>
    <cellStyle name="Poznámka 18 2 4 2 3" xfId="24580" xr:uid="{372DC9F0-3562-49F4-AD2A-1D47D7B36ABE}"/>
    <cellStyle name="Poznámka 18 2 4 2 4" xfId="27307" xr:uid="{40173B6A-DB0D-4577-B36A-0991F7D876AF}"/>
    <cellStyle name="Poznámka 18 2 4 3" xfId="16829" xr:uid="{E7390465-AF78-411D-B255-7D63BE5D56E9}"/>
    <cellStyle name="Poznámka 18 2 4 4" xfId="17088" xr:uid="{70AF600D-BFE0-4DF8-8720-6CE36E5138A2}"/>
    <cellStyle name="Poznámka 18 2 5" xfId="9322" xr:uid="{519F4FF0-370B-4515-8C6D-675DE6262C96}"/>
    <cellStyle name="Poznámka 18 2 5 2" xfId="19545" xr:uid="{C3825E8D-9E50-4E20-B134-1DFFE244ADB2}"/>
    <cellStyle name="Poznámka 18 2 5 3" xfId="23111" xr:uid="{CB0F0D7F-0349-43C6-A661-3E7CEDD631C6}"/>
    <cellStyle name="Poznámka 18 2 5 4" xfId="25990" xr:uid="{0060730B-E763-449A-AE21-36E6947149EA}"/>
    <cellStyle name="Poznámka 18 2 6" xfId="14790" xr:uid="{C0B44F24-A413-4EE4-A028-0888FC0F61B1}"/>
    <cellStyle name="Poznámka 18 2 7" xfId="18452" xr:uid="{A2D46802-BAFB-48E8-BDD6-E569C69795EC}"/>
    <cellStyle name="Poznámka 18 2_5.3 Investments associated cy" xfId="7357" xr:uid="{77AA8C44-43CC-456D-B5B9-D068771EF48F}"/>
    <cellStyle name="Poznámka 18 3" xfId="1745" xr:uid="{5A67A16B-0302-40A9-B129-82B357A9B1BF}"/>
    <cellStyle name="Poznámka 18 3 2" xfId="4950" xr:uid="{09F20634-0E70-4D21-A9AE-176985E29F0D}"/>
    <cellStyle name="Poznámka 18 3 2 2" xfId="12741" xr:uid="{8A955733-BE8E-4D39-9E5A-6FA1B9F90ADA}"/>
    <cellStyle name="Poznámka 18 3 2 2 2" xfId="21629" xr:uid="{00039FFF-68C1-40AE-A9C3-C0BC66FA5903}"/>
    <cellStyle name="Poznámka 18 3 2 2 3" xfId="24672" xr:uid="{48A6FA7D-AA58-4540-AF26-13938D81B6F2}"/>
    <cellStyle name="Poznámka 18 3 2 2 4" xfId="27348" xr:uid="{D2520D0C-DABD-4956-8FDE-B731B5B253C5}"/>
    <cellStyle name="Poznámka 18 3 2 3" xfId="17051" xr:uid="{BCD5DFB7-6C0F-4DAA-8346-0072B17AC371}"/>
    <cellStyle name="Poznámka 18 3 2 4" xfId="19012" xr:uid="{42F92FFE-9D03-42C7-9860-BA31168A851A}"/>
    <cellStyle name="Poznámka 18 3 3" xfId="9711" xr:uid="{A18D2F6D-BCC4-409A-A784-645878AD90DA}"/>
    <cellStyle name="Poznámka 18 3 3 2" xfId="19710" xr:uid="{70347599-585B-4877-B74A-A845E9FD94B8}"/>
    <cellStyle name="Poznámka 18 3 3 3" xfId="23198" xr:uid="{C632DC6B-F9D7-479F-876C-5065E68061A1}"/>
    <cellStyle name="Poznámka 18 3 3 4" xfId="26046" xr:uid="{C0DD56B6-4FB0-44CE-B3EC-4265E5E2F4F4}"/>
    <cellStyle name="Poznámka 18 3 4" xfId="15114" xr:uid="{D219F6EF-036C-4E12-B3EA-87387EF64648}"/>
    <cellStyle name="Poznámka 18 3 5" xfId="16443" xr:uid="{E08AC060-7DA4-421D-9EA7-8B3DD5ADDD87}"/>
    <cellStyle name="Poznámka 18 3_5.3 Investments associated cy" xfId="7360" xr:uid="{9B1E0B6D-1E7F-4A10-BE47-16F08FBEC319}"/>
    <cellStyle name="Poznámka 18 4" xfId="3063" xr:uid="{F0755756-F0BE-4554-8932-F6C253662914}"/>
    <cellStyle name="Poznámka 18 4 2" xfId="6268" xr:uid="{0628F5E4-D7F2-47A5-88FA-C8B0579C1DD7}"/>
    <cellStyle name="Poznámka 18 4 2 2" xfId="14058" xr:uid="{0925FDE8-E2D7-400E-848D-DCE312B39A9A}"/>
    <cellStyle name="Poznámka 18 4 2 2 2" xfId="22478" xr:uid="{B7A0E5B2-ECD7-440D-A1E7-AEBF38FCF459}"/>
    <cellStyle name="Poznámka 18 4 2 2 3" xfId="25335" xr:uid="{79C52074-866E-457D-B01A-1D591A4AB926}"/>
    <cellStyle name="Poznámka 18 4 2 2 4" xfId="27932" xr:uid="{9C3BF86D-B16E-4874-9D8B-5F688DADCB19}"/>
    <cellStyle name="Poznámka 18 4 2 3" xfId="17890" xr:uid="{0541D85E-8781-4BDB-908B-39781C1DA40E}"/>
    <cellStyle name="Poznámka 18 4 2 4" xfId="16608" xr:uid="{12DDB167-0A0A-4824-81AB-FF2727BA4A53}"/>
    <cellStyle name="Poznámka 18 4 3" xfId="11024" xr:uid="{B11A92BF-C001-4A56-911F-66FED93AE481}"/>
    <cellStyle name="Poznámka 18 4 3 2" xfId="20566" xr:uid="{4B168729-9DBF-4177-8D8B-23AAC243D4F1}"/>
    <cellStyle name="Poznámka 18 4 3 3" xfId="23852" xr:uid="{6B495A61-0B7A-447D-AF6A-77A810234140}"/>
    <cellStyle name="Poznámka 18 4 3 4" xfId="26626" xr:uid="{E8C76D98-6821-41E4-A091-707B9BF47AFF}"/>
    <cellStyle name="Poznámka 18 4 4" xfId="15951" xr:uid="{A0E81734-14C8-4512-BA40-01125E21CFC7}"/>
    <cellStyle name="Poznámka 18 4 5" xfId="17518" xr:uid="{F8025490-7EFE-414E-BB5F-792B504CF295}"/>
    <cellStyle name="Poznámka 18 4_5.3 Investments associated cy" xfId="7361" xr:uid="{68BB7A4A-E13C-4EF5-96F4-C56D3CD0CB87}"/>
    <cellStyle name="Poznámka 18 5" xfId="4348" xr:uid="{4420B17F-ACE0-4244-8A31-D094580B978B}"/>
    <cellStyle name="Poznámka 18 5 2" xfId="12173" xr:uid="{88EF207D-B8AF-4BFE-B4EE-5B2E782ADD21}"/>
    <cellStyle name="Poznámka 18 5 2 2" xfId="21408" xr:uid="{EFB16AFD-933B-40F0-9636-29054557BC49}"/>
    <cellStyle name="Poznámka 18 5 2 3" xfId="24571" xr:uid="{DF99E2C5-9DFD-4B99-B5BF-8AD55BFC9732}"/>
    <cellStyle name="Poznámka 18 5 2 4" xfId="27299" xr:uid="{91C4A672-66B9-47C5-B13E-41B5CB52641F}"/>
    <cellStyle name="Poznámka 18 5 3" xfId="16815" xr:uid="{6929E354-0180-48DA-8CD0-284F218D5597}"/>
    <cellStyle name="Poznámka 18 5 4" xfId="16645" xr:uid="{A1BFFEF6-15B7-466E-8E09-6DEFDA88B922}"/>
    <cellStyle name="Poznámka 18 6" xfId="9021" xr:uid="{97E5AC23-AA64-495D-8CD1-478F82104E20}"/>
    <cellStyle name="Poznámka 18 6 2" xfId="19299" xr:uid="{61171596-2870-44ED-A685-BAA5953FAD50}"/>
    <cellStyle name="Poznámka 18 6 3" xfId="22893" xr:uid="{1F4A0D80-9ED4-4ED7-9504-71CB666AB66B}"/>
    <cellStyle name="Poznámka 18 6 4" xfId="25783" xr:uid="{942E9A10-485F-401A-AB79-3187B884B3F5}"/>
    <cellStyle name="Poznámka 18 7" xfId="14543" xr:uid="{AAA179DF-8A8C-4953-B1D4-86E19805B7D5}"/>
    <cellStyle name="Poznámka 18 8" xfId="18669" xr:uid="{E41B1C31-1BA2-4F32-8D93-58B3FA6B7B47}"/>
    <cellStyle name="Poznámka 18_3.10 Impairments" xfId="1424" xr:uid="{0FFF98C6-91D6-48C4-9354-E14A7AE6995A}"/>
    <cellStyle name="Poznámka 19" xfId="385" xr:uid="{9341E2F3-3D5A-4D1C-B571-CF7926711567}"/>
    <cellStyle name="Poznámka 19 2" xfId="689" xr:uid="{0B76FD84-3631-40F1-9DF5-499FB3A9F296}"/>
    <cellStyle name="Poznámka 19 2 2" xfId="1873" xr:uid="{5F9760E2-D9CE-4B89-9CF8-08C8CA6D89A0}"/>
    <cellStyle name="Poznámka 19 2 2 2" xfId="5078" xr:uid="{576CF012-4050-4CAF-BC7E-221B49C9577A}"/>
    <cellStyle name="Poznámka 19 2 2 2 2" xfId="12869" xr:uid="{8D8B3BFE-3DED-4D21-AA1E-64C8A6F16EA0}"/>
    <cellStyle name="Poznámka 19 2 2 2 2 2" xfId="21695" xr:uid="{5085D9EE-40C3-4EC1-B161-76BE7DFB5959}"/>
    <cellStyle name="Poznámka 19 2 2 2 2 3" xfId="24717" xr:uid="{2E7DFE16-10A6-4B8E-93E3-4FB71242F94F}"/>
    <cellStyle name="Poznámka 19 2 2 2 2 4" xfId="27382" xr:uid="{CFE61DBD-F922-4997-B257-C5D4D2F107FB}"/>
    <cellStyle name="Poznámka 19 2 2 2 3" xfId="17120" xr:uid="{2EFD331A-3A46-42CD-A060-A3279D96ACEC}"/>
    <cellStyle name="Poznámka 19 2 2 2 4" xfId="18225" xr:uid="{C05744C7-7DA6-4909-8523-EA8494CA84FC}"/>
    <cellStyle name="Poznámka 19 2 2 3" xfId="9839" xr:uid="{711DBE10-F0E2-4C00-8400-2080363C7181}"/>
    <cellStyle name="Poznámka 19 2 2 3 2" xfId="19784" xr:uid="{9EFAF163-C140-46A7-808C-36C23FB5E2A7}"/>
    <cellStyle name="Poznámka 19 2 2 3 3" xfId="23243" xr:uid="{438BEFBE-F36B-42EF-9E85-DFD1900CAA9A}"/>
    <cellStyle name="Poznámka 19 2 2 3 4" xfId="26080" xr:uid="{69AB953E-78D9-4222-868C-BD4B180BF82C}"/>
    <cellStyle name="Poznámka 19 2 2 4" xfId="15178" xr:uid="{703434B1-CCC0-4CE7-AAC5-FCF8B3CD9F25}"/>
    <cellStyle name="Poznámka 19 2 2 5" xfId="21487" xr:uid="{C17CB6E6-4DA5-40EF-B57F-3926DE02EA05}"/>
    <cellStyle name="Poznámka 19 2 2_5.3 Investments associated cy" xfId="7363" xr:uid="{7FC2DF80-4B53-4B7D-9EE9-E4838237EE30}"/>
    <cellStyle name="Poznámka 19 2 3" xfId="3268" xr:uid="{F3C674B3-40A3-4BB1-832B-76E3760C25B3}"/>
    <cellStyle name="Poznámka 19 2 3 2" xfId="6473" xr:uid="{99561AB8-5801-43D2-B4C8-D8FC2DCA0696}"/>
    <cellStyle name="Poznámka 19 2 3 2 2" xfId="14263" xr:uid="{813CF978-1092-4F63-AEF5-C18B4481192E}"/>
    <cellStyle name="Poznámka 19 2 3 2 2 2" xfId="22683" xr:uid="{FF3B0221-6E74-405F-A7AA-B569AC660937}"/>
    <cellStyle name="Poznámka 19 2 3 2 2 3" xfId="25540" xr:uid="{D1F6942C-D2E8-499D-8552-8AF8F5D6058C}"/>
    <cellStyle name="Poznámka 19 2 3 2 2 4" xfId="28137" xr:uid="{95465245-6FCA-4405-8944-5A791CE6A0A4}"/>
    <cellStyle name="Poznámka 19 2 3 2 3" xfId="18095" xr:uid="{63B05706-8EB7-4A04-94F1-7CF5B7ED613F}"/>
    <cellStyle name="Poznámka 19 2 3 2 4" xfId="18130" xr:uid="{593853F0-451D-46B9-B12D-4A03347D797F}"/>
    <cellStyle name="Poznámka 19 2 3 3" xfId="11229" xr:uid="{B6D957CA-58BA-4A3B-96A6-AB333FD3A57C}"/>
    <cellStyle name="Poznámka 19 2 3 3 2" xfId="20771" xr:uid="{2591E563-EEF6-46AA-B0D6-ED75B2BB62AD}"/>
    <cellStyle name="Poznámka 19 2 3 3 3" xfId="24057" xr:uid="{C553CE5D-E750-419E-ACF1-5391AAB295FA}"/>
    <cellStyle name="Poznámka 19 2 3 3 4" xfId="26831" xr:uid="{59577CD4-FCDF-4D4D-A410-C74403A258B2}"/>
    <cellStyle name="Poznámka 19 2 3 4" xfId="16156" xr:uid="{A58F5883-1064-4790-A355-364621C4F64F}"/>
    <cellStyle name="Poznámka 19 2 3 5" xfId="15011" xr:uid="{3AC4B171-10DF-4F0D-8FB3-8ABF61EABBCE}"/>
    <cellStyle name="Poznámka 19 2 3_5.3 Investments associated cy" xfId="7364" xr:uid="{E5FDD126-D76F-4FB1-B578-A82D02EF2293}"/>
    <cellStyle name="Poznámka 19 2 4" xfId="4224" xr:uid="{58AE0426-8C49-4C54-86BB-F09F825BC0DD}"/>
    <cellStyle name="Poznámka 19 2 4 2" xfId="12109" xr:uid="{A1EE6AF2-054A-452C-9711-664A63FE1046}"/>
    <cellStyle name="Poznámka 19 2 4 2 2" xfId="21357" xr:uid="{54EF7FE6-1C2B-43BD-A4F6-55AAAADB0526}"/>
    <cellStyle name="Poznámka 19 2 4 2 3" xfId="24521" xr:uid="{4C935A92-B5FB-407B-A293-82208194E639}"/>
    <cellStyle name="Poznámka 19 2 4 2 4" xfId="27251" xr:uid="{B940EF38-295E-4B86-8DEA-4FC87EC2D669}"/>
    <cellStyle name="Poznámka 19 2 4 3" xfId="16755" xr:uid="{A0717241-7227-44B1-8597-AE5C80D1E61A}"/>
    <cellStyle name="Poznámka 19 2 4 4" xfId="14978" xr:uid="{1F212C4C-4D0A-4562-A56F-A936785040C9}"/>
    <cellStyle name="Poznámka 19 2 5" xfId="9320" xr:uid="{B8FFDB2F-E189-479F-87EC-45A3780B2275}"/>
    <cellStyle name="Poznámka 19 2 5 2" xfId="19543" xr:uid="{184071B5-461D-436B-8B32-62E48FEF2CF9}"/>
    <cellStyle name="Poznámka 19 2 5 3" xfId="23109" xr:uid="{4A704E9D-CB99-4401-99B1-8EAA118BF14F}"/>
    <cellStyle name="Poznámka 19 2 5 4" xfId="25988" xr:uid="{9134F067-A966-4D31-828D-2148E70C17AB}"/>
    <cellStyle name="Poznámka 19 2 6" xfId="14788" xr:uid="{BCD23598-0516-4F39-8211-A514250FD344}"/>
    <cellStyle name="Poznámka 19 2 7" xfId="18456" xr:uid="{7EFD6614-FF26-4951-99AC-BCCF650445C0}"/>
    <cellStyle name="Poznámka 19 2_5.3 Investments associated cy" xfId="7362" xr:uid="{4466735E-96D3-46D2-9A0C-6DA543962233}"/>
    <cellStyle name="Poznámka 19 3" xfId="1744" xr:uid="{F70421AB-C279-4643-B513-69F9878977D6}"/>
    <cellStyle name="Poznámka 19 3 2" xfId="4949" xr:uid="{BEA0E113-B6B8-4EA1-AC31-C705136D6887}"/>
    <cellStyle name="Poznámka 19 3 2 2" xfId="12740" xr:uid="{EB937417-552B-4170-84A8-EF73BD6CFCA2}"/>
    <cellStyle name="Poznámka 19 3 2 2 2" xfId="21628" xr:uid="{009EA469-9C91-4A06-A588-C030A9C80D5D}"/>
    <cellStyle name="Poznámka 19 3 2 2 3" xfId="24671" xr:uid="{6CCBD9DB-67CC-42E7-9F41-4B9465E35A99}"/>
    <cellStyle name="Poznámka 19 3 2 2 4" xfId="27347" xr:uid="{52248F32-056C-423E-945F-90A4A0605410}"/>
    <cellStyle name="Poznámka 19 3 2 3" xfId="17050" xr:uid="{9DC6DFFB-F5C0-4B3A-85AA-D8B195C61EFD}"/>
    <cellStyle name="Poznámka 19 3 2 4" xfId="19107" xr:uid="{B512ADD4-18F2-48BE-A08A-16AF1D29FC14}"/>
    <cellStyle name="Poznámka 19 3 3" xfId="9710" xr:uid="{3FB98289-116F-4013-AC66-4FEE04DE648D}"/>
    <cellStyle name="Poznámka 19 3 3 2" xfId="19709" xr:uid="{25AB4B66-91BE-4157-860C-34FCB7E24238}"/>
    <cellStyle name="Poznámka 19 3 3 3" xfId="23197" xr:uid="{1B9B81CF-AF97-4768-9183-FE6210567D49}"/>
    <cellStyle name="Poznámka 19 3 3 4" xfId="26045" xr:uid="{FB8E8F82-56E5-4563-86D2-F0C0592B369A}"/>
    <cellStyle name="Poznámka 19 3 4" xfId="15113" xr:uid="{84930622-E7CE-40C8-8DAF-9264BDBF4426}"/>
    <cellStyle name="Poznámka 19 3 5" xfId="21056" xr:uid="{65706EF6-0FEB-43B7-A835-16991E6B27E0}"/>
    <cellStyle name="Poznámka 19 3_5.3 Investments associated cy" xfId="7365" xr:uid="{2A43F728-726D-4F72-86F0-AD904B0AC015}"/>
    <cellStyle name="Poznámka 19 4" xfId="3061" xr:uid="{9DCCF5C3-86D6-4FE3-9614-296C47ADE081}"/>
    <cellStyle name="Poznámka 19 4 2" xfId="6266" xr:uid="{F9E1D29B-D1B0-4286-8555-6ED6CB4A0F04}"/>
    <cellStyle name="Poznámka 19 4 2 2" xfId="14056" xr:uid="{32F82BCF-78D8-4FDC-AD2E-F51462B4901D}"/>
    <cellStyle name="Poznámka 19 4 2 2 2" xfId="22476" xr:uid="{323D93AD-C3D8-42D0-B6EA-DB8D5434A66B}"/>
    <cellStyle name="Poznámka 19 4 2 2 3" xfId="25333" xr:uid="{CF5F5561-BEAC-4F48-95A6-50B3FD7FCCD4}"/>
    <cellStyle name="Poznámka 19 4 2 2 4" xfId="27930" xr:uid="{9D19E51A-CC05-45BD-8805-7301A910D0C9}"/>
    <cellStyle name="Poznámka 19 4 2 3" xfId="17888" xr:uid="{8F2DFD72-8C40-4C10-A6F4-898B139F0CBC}"/>
    <cellStyle name="Poznámka 19 4 2 4" xfId="16910" xr:uid="{2C186025-6E08-4F18-B7BD-AB072B8EC00B}"/>
    <cellStyle name="Poznámka 19 4 3" xfId="11022" xr:uid="{2B222B15-A9AA-487D-A836-523402799BDF}"/>
    <cellStyle name="Poznámka 19 4 3 2" xfId="20564" xr:uid="{A4AE00C7-BBA3-46D9-AA2E-EA1486DB40E5}"/>
    <cellStyle name="Poznámka 19 4 3 3" xfId="23850" xr:uid="{31E651D9-4711-4F2B-A1E8-9D0E626A1FB4}"/>
    <cellStyle name="Poznámka 19 4 3 4" xfId="26624" xr:uid="{9BFBA668-E757-4890-B52D-8EEEAD470BAF}"/>
    <cellStyle name="Poznámka 19 4 4" xfId="15949" xr:uid="{DDE808AA-9390-43C4-B65E-000DACC4B191}"/>
    <cellStyle name="Poznámka 19 4 5" xfId="20181" xr:uid="{B554E8DB-61F1-472F-8FC7-EFD2E4E50364}"/>
    <cellStyle name="Poznámka 19 4_5.3 Investments associated cy" xfId="7366" xr:uid="{761B3D9F-0287-4E89-A002-FE23140D5B5B}"/>
    <cellStyle name="Poznámka 19 5" xfId="4281" xr:uid="{1ED69B75-0C6C-4BDF-BF1C-1AF701C05F76}"/>
    <cellStyle name="Poznámka 19 5 2" xfId="12138" xr:uid="{C33E1C0E-38B5-4D43-9193-EA4D63906C47}"/>
    <cellStyle name="Poznámka 19 5 2 2" xfId="21378" xr:uid="{91341CA1-9EBC-4701-9499-BAFA09BF6C46}"/>
    <cellStyle name="Poznámka 19 5 2 3" xfId="24543" xr:uid="{F1AE459C-1F59-4D98-9338-4FA64DE3F5A1}"/>
    <cellStyle name="Poznámka 19 5 2 4" xfId="27271" xr:uid="{6E28345C-514D-4C8C-8F49-7EC4083D536E}"/>
    <cellStyle name="Poznámka 19 5 3" xfId="16782" xr:uid="{7C2A8F59-81B1-45FC-A67E-DD23650F352E}"/>
    <cellStyle name="Poznámka 19 5 4" xfId="18247" xr:uid="{324CBB44-798B-41E0-BE70-D4AB4459407B}"/>
    <cellStyle name="Poznámka 19 6" xfId="9019" xr:uid="{026F9DE6-78A6-4149-ADB7-9E9B4A442B7C}"/>
    <cellStyle name="Poznámka 19 6 2" xfId="19297" xr:uid="{712C7CBD-4F3D-484B-ADFE-1E1801DBE8A4}"/>
    <cellStyle name="Poznámka 19 6 3" xfId="22891" xr:uid="{E142C362-CE95-44AD-86E6-6B956377E7F5}"/>
    <cellStyle name="Poznámka 19 6 4" xfId="25781" xr:uid="{B23D8B01-18AA-4BA0-A5D9-046B9E9DBAC5}"/>
    <cellStyle name="Poznámka 19 7" xfId="14541" xr:uid="{AE963518-D66D-48B5-B8EA-42E7DB9A3165}"/>
    <cellStyle name="Poznámka 19 8" xfId="18668" xr:uid="{827C4DB7-B6CC-4789-95F4-D9E46F248E20}"/>
    <cellStyle name="Poznámka 19_3.10 Impairments" xfId="1425" xr:uid="{E1164031-C36C-41FF-A985-69034307F3AD}"/>
    <cellStyle name="Poznámka 2" xfId="132" xr:uid="{A9762462-EAFB-4178-8FD6-CEA2468B2260}"/>
    <cellStyle name="Poznámka 2 10" xfId="295" xr:uid="{364131A8-9136-4DDC-AB30-CE129FCB2961}"/>
    <cellStyle name="Poznámka 2 10 2" xfId="599" xr:uid="{71712622-8C55-4D5B-9F72-86BA2D033B12}"/>
    <cellStyle name="Poznámka 2 10 2 2" xfId="1844" xr:uid="{656F786B-4492-4F4B-B921-A3D53CF53A29}"/>
    <cellStyle name="Poznámka 2 10 2 2 2" xfId="5049" xr:uid="{067D9782-0A7A-4D97-836C-847BFDAA0028}"/>
    <cellStyle name="Poznámka 2 10 2 2 2 2" xfId="12840" xr:uid="{5BBAABF5-1D91-4744-9807-AAC56C755C5A}"/>
    <cellStyle name="Poznámka 2 10 2 2 2 2 2" xfId="21679" xr:uid="{E89E437D-4BCB-4042-BAE3-70C00CEFF652}"/>
    <cellStyle name="Poznámka 2 10 2 2 2 2 3" xfId="24704" xr:uid="{A33F1BEC-4020-4B37-B5F0-44AD7E6C0A91}"/>
    <cellStyle name="Poznámka 2 10 2 2 2 2 4" xfId="27371" xr:uid="{D0709D52-BEA5-41E3-AAE1-3EEA842B85D9}"/>
    <cellStyle name="Poznámka 2 10 2 2 2 3" xfId="17102" xr:uid="{C4C9437E-B345-4995-8812-0328CF058119}"/>
    <cellStyle name="Poznámka 2 10 2 2 2 4" xfId="16217" xr:uid="{6D5EBFA8-1677-4104-BB01-5314346507E8}"/>
    <cellStyle name="Poznámka 2 10 2 2 3" xfId="9810" xr:uid="{69477DC8-2C83-4CFE-919B-8F14270F1068}"/>
    <cellStyle name="Poznámka 2 10 2 2 3 2" xfId="19766" xr:uid="{594715AC-DD82-4C31-90BB-7EB6C3C73EEC}"/>
    <cellStyle name="Poznámka 2 10 2 2 3 3" xfId="23230" xr:uid="{192849B7-087D-4E12-905D-D20BA996E2CF}"/>
    <cellStyle name="Poznámka 2 10 2 2 3 4" xfId="26069" xr:uid="{EBB186FD-BF49-4930-8A26-4EFEA4E4A344}"/>
    <cellStyle name="Poznámka 2 10 2 2 4" xfId="15161" xr:uid="{A22EFB89-3ECD-4D89-BC4C-9304625CF264}"/>
    <cellStyle name="Poznámka 2 10 2 2 5" xfId="18414" xr:uid="{66E4AEBD-B7CB-4C8A-9171-B196B3325F29}"/>
    <cellStyle name="Poznámka 2 10 2 2_5.3 Investments associated cy" xfId="7368" xr:uid="{E0E0A1CB-C402-49CE-A75E-C9752B8AE8C5}"/>
    <cellStyle name="Poznámka 2 10 2 3" xfId="3196" xr:uid="{B869706B-33B7-46DE-B9E2-C6343D5B1F71}"/>
    <cellStyle name="Poznámka 2 10 2 3 2" xfId="6401" xr:uid="{AEE3B3D3-CF93-4CA5-BF78-B9AF62518B52}"/>
    <cellStyle name="Poznámka 2 10 2 3 2 2" xfId="14191" xr:uid="{90B56E73-FE10-4244-8460-FC73610B9B32}"/>
    <cellStyle name="Poznámka 2 10 2 3 2 2 2" xfId="22611" xr:uid="{B5B19626-66D3-4E2B-B485-CE8022400685}"/>
    <cellStyle name="Poznámka 2 10 2 3 2 2 3" xfId="25468" xr:uid="{68421660-9C40-4407-B402-4DA332817A57}"/>
    <cellStyle name="Poznámka 2 10 2 3 2 2 4" xfId="28065" xr:uid="{4243144A-ABF9-4525-B4D1-C3F7E77C4851}"/>
    <cellStyle name="Poznámka 2 10 2 3 2 3" xfId="18023" xr:uid="{CB5E4B7D-8846-48FE-933C-51F7972EBC33}"/>
    <cellStyle name="Poznámka 2 10 2 3 2 4" xfId="21480" xr:uid="{C383A9EC-9D35-40E0-8DFE-1862D4DEF5B3}"/>
    <cellStyle name="Poznámka 2 10 2 3 3" xfId="11157" xr:uid="{C351DD70-5FC8-42C7-A909-546319C8597C}"/>
    <cellStyle name="Poznámka 2 10 2 3 3 2" xfId="20699" xr:uid="{0C4A8EF1-176F-423D-9EC5-65887C2CC51D}"/>
    <cellStyle name="Poznámka 2 10 2 3 3 3" xfId="23985" xr:uid="{75D54E7C-EC46-4B88-B0A2-8B2604DE0DD1}"/>
    <cellStyle name="Poznámka 2 10 2 3 3 4" xfId="26759" xr:uid="{D337C779-EA4F-4AC4-B1D3-F94F6694D402}"/>
    <cellStyle name="Poznámka 2 10 2 3 4" xfId="16084" xr:uid="{9D81738D-88C8-49E2-AC01-B1E3403FDBB7}"/>
    <cellStyle name="Poznámka 2 10 2 3 5" xfId="18322" xr:uid="{67FBC69E-50A9-46D2-B560-C7862B260B3B}"/>
    <cellStyle name="Poznámka 2 10 2 3_5.3 Investments associated cy" xfId="7369" xr:uid="{010D5C5E-8AFA-4128-86DE-BF22457FF9CF}"/>
    <cellStyle name="Poznámka 2 10 2 4" xfId="4337" xr:uid="{063DB5FA-06A7-4FCF-9FA9-51BD8AF7110A}"/>
    <cellStyle name="Poznámka 2 10 2 4 2" xfId="12166" xr:uid="{839207DF-E58E-4B16-991B-777EBD68FD90}"/>
    <cellStyle name="Poznámka 2 10 2 4 2 2" xfId="21402" xr:uid="{923C82DC-C277-4433-B376-5828E594DE9D}"/>
    <cellStyle name="Poznámka 2 10 2 4 2 3" xfId="24566" xr:uid="{EA1B4C4E-A05A-4B77-A526-FA8D22180A71}"/>
    <cellStyle name="Poznámka 2 10 2 4 2 4" xfId="27294" xr:uid="{D5EAFCBF-904B-4F09-A37C-65ED0E3E2101}"/>
    <cellStyle name="Poznámka 2 10 2 4 3" xfId="16809" xr:uid="{1A3EC2F3-26B4-4ECB-8E59-70A669097FB2}"/>
    <cellStyle name="Poznámka 2 10 2 4 4" xfId="15386" xr:uid="{452AE4D6-7593-4A6E-8C22-D4D46A420D1F}"/>
    <cellStyle name="Poznámka 2 10 2 5" xfId="9230" xr:uid="{8F5A836F-964C-4120-82FB-2E2A12163F8F}"/>
    <cellStyle name="Poznámka 2 10 2 5 2" xfId="19464" xr:uid="{7E583CA1-029D-4AF9-B58E-35C2737AF0F8}"/>
    <cellStyle name="Poznámka 2 10 2 5 3" xfId="23035" xr:uid="{B54218F8-5A5A-4585-A386-DFBB93765DCF}"/>
    <cellStyle name="Poznámka 2 10 2 5 4" xfId="25916" xr:uid="{2A680055-971C-4ED0-9ADF-C7198E418B3C}"/>
    <cellStyle name="Poznámka 2 10 2 6" xfId="14711" xr:uid="{63EFD650-1522-41CB-8968-ECB58B8B1093}"/>
    <cellStyle name="Poznámka 2 10 2 7" xfId="18528" xr:uid="{CE6E4CCE-6B1F-4B3E-9A9F-6243BA671D8B}"/>
    <cellStyle name="Poznámka 2 10 2_5.3 Investments associated cy" xfId="7367" xr:uid="{24E72DF5-8DDE-420E-BFD9-1F036EC980F4}"/>
    <cellStyle name="Poznámka 2 10 3" xfId="1715" xr:uid="{9FCEAD54-CD44-4C1C-825C-E9C5DCAB18D0}"/>
    <cellStyle name="Poznámka 2 10 3 2" xfId="4920" xr:uid="{9AAD607A-8407-405E-B604-029D41DCD63F}"/>
    <cellStyle name="Poznámka 2 10 3 2 2" xfId="12711" xr:uid="{8F38DA8E-E52E-4AA1-BB22-78D871D6E0C8}"/>
    <cellStyle name="Poznámka 2 10 3 2 2 2" xfId="21610" xr:uid="{E68A5A0B-1A44-4AF0-B2CD-C880B6ED6CAA}"/>
    <cellStyle name="Poznámka 2 10 3 2 2 3" xfId="24657" xr:uid="{2C5E95C5-8BDD-4C49-96D2-C18810A904B2}"/>
    <cellStyle name="Poznámka 2 10 3 2 2 4" xfId="27336" xr:uid="{5A4C61D4-7D3A-4345-9480-BDFEB9B23338}"/>
    <cellStyle name="Poznámka 2 10 3 2 3" xfId="17033" xr:uid="{F7FABF6C-EEAA-4C8D-A7D6-251835C229A7}"/>
    <cellStyle name="Poznámka 2 10 3 2 4" xfId="16427" xr:uid="{BF2839F0-DF64-4F5A-ADBA-3A7DE7D3C6C2}"/>
    <cellStyle name="Poznámka 2 10 3 3" xfId="9681" xr:uid="{8AB1C8BF-99E3-4A5C-BC4F-EEB58775F722}"/>
    <cellStyle name="Poznámka 2 10 3 3 2" xfId="19691" xr:uid="{CA652733-EBB1-4D43-A1A2-7CCF36E70F01}"/>
    <cellStyle name="Poznámka 2 10 3 3 3" xfId="23183" xr:uid="{7ADCC22C-CF2C-465A-AEE8-9454B541DB1F}"/>
    <cellStyle name="Poznámka 2 10 3 3 4" xfId="26034" xr:uid="{53F5A268-2008-43BC-99F9-6978E7CA2013}"/>
    <cellStyle name="Poznámka 2 10 3 4" xfId="15097" xr:uid="{6FED3424-8B0F-476B-B0AE-D15A2DEBF5ED}"/>
    <cellStyle name="Poznámka 2 10 3 5" xfId="21859" xr:uid="{457F203F-2E3C-4BEC-8493-C7F1AEA0F612}"/>
    <cellStyle name="Poznámka 2 10 3_5.3 Investments associated cy" xfId="7370" xr:uid="{11FE3ED9-3015-4C4D-BF68-2B27E59CD6F1}"/>
    <cellStyle name="Poznámka 2 10 4" xfId="2989" xr:uid="{E55B9D56-2D8C-4A67-8002-39A434F895C9}"/>
    <cellStyle name="Poznámka 2 10 4 2" xfId="6194" xr:uid="{1FED260B-D29A-4971-BD9E-A2AB3C714D62}"/>
    <cellStyle name="Poznámka 2 10 4 2 2" xfId="13984" xr:uid="{E354B411-BD2B-4EC7-B57C-0BB5C3D3DDCF}"/>
    <cellStyle name="Poznámka 2 10 4 2 2 2" xfId="22404" xr:uid="{E390B322-B219-425D-B208-64773AD45F12}"/>
    <cellStyle name="Poznámka 2 10 4 2 2 3" xfId="25261" xr:uid="{029EDDC3-2D5B-44A0-A2CE-BBC86B7A3117}"/>
    <cellStyle name="Poznámka 2 10 4 2 2 4" xfId="27858" xr:uid="{23E7A507-10C1-4155-84E9-7C7CECEC8243}"/>
    <cellStyle name="Poznámka 2 10 4 2 3" xfId="17816" xr:uid="{40301B6E-BD27-4F96-AC73-5CA28A10BEC3}"/>
    <cellStyle name="Poznámka 2 10 4 2 4" xfId="14898" xr:uid="{CE18F5D3-2E59-4F40-B617-2B3CDBB4FEF7}"/>
    <cellStyle name="Poznámka 2 10 4 3" xfId="10950" xr:uid="{9A4B1239-BC1B-473B-A464-B740BDA8F19B}"/>
    <cellStyle name="Poznámka 2 10 4 3 2" xfId="20492" xr:uid="{A5DAEF77-74B2-47C8-B5AD-D001826F0292}"/>
    <cellStyle name="Poznámka 2 10 4 3 3" xfId="23778" xr:uid="{B4862739-84F5-4B4C-A429-FD8121036C3B}"/>
    <cellStyle name="Poznámka 2 10 4 3 4" xfId="26552" xr:uid="{7E7458ED-C022-4A3F-836D-35D0762B0812}"/>
    <cellStyle name="Poznámka 2 10 4 4" xfId="15877" xr:uid="{DBD72BE3-EB6C-42D8-9BF7-FAA4605CC7A2}"/>
    <cellStyle name="Poznámka 2 10 4 5" xfId="16896" xr:uid="{E2688CDE-B374-4B1E-B7B6-8D8C7C1FD45C}"/>
    <cellStyle name="Poznámka 2 10 4_5.3 Investments associated cy" xfId="7371" xr:uid="{ED5F903B-DE3C-4F45-93B5-875FF1F38807}"/>
    <cellStyle name="Poznámka 2 10 5" xfId="4344" xr:uid="{2B20730B-DF76-4FD2-84C0-8B81D064A49C}"/>
    <cellStyle name="Poznámka 2 10 5 2" xfId="12170" xr:uid="{07CCD9DA-D65D-4210-ACF5-C43013011535}"/>
    <cellStyle name="Poznámka 2 10 5 2 2" xfId="21406" xr:uid="{0E580952-20B0-4394-9577-48783CC18A17}"/>
    <cellStyle name="Poznámka 2 10 5 2 3" xfId="24569" xr:uid="{6D2EC8C2-26EA-468B-B24D-35B00871F505}"/>
    <cellStyle name="Poznámka 2 10 5 2 4" xfId="27297" xr:uid="{1318ED33-D007-4BD0-8881-CE019DBD60F2}"/>
    <cellStyle name="Poznámka 2 10 5 3" xfId="16813" xr:uid="{F33377BA-0934-4C53-B725-3715831D8A92}"/>
    <cellStyle name="Poznámka 2 10 5 4" xfId="19597" xr:uid="{513C78EE-87BD-4C0D-96D6-1DABF1660AFB}"/>
    <cellStyle name="Poznámka 2 10 6" xfId="8929" xr:uid="{4395C508-2C09-4C52-A5AE-484580B6D354}"/>
    <cellStyle name="Poznámka 2 10 6 2" xfId="19218" xr:uid="{F7C66271-5B3A-4509-A16C-64F2B17F39B6}"/>
    <cellStyle name="Poznámka 2 10 6 3" xfId="22816" xr:uid="{C2F10925-00C2-4AAE-99C5-BAC12BE0BAB3}"/>
    <cellStyle name="Poznámka 2 10 6 4" xfId="25709" xr:uid="{6F139F1F-2F6C-4C34-A577-3409D717E7E7}"/>
    <cellStyle name="Poznámka 2 10 7" xfId="14465" xr:uid="{95563F80-D660-4277-BB5B-5276495F41CE}"/>
    <cellStyle name="Poznámka 2 10 8" xfId="18741" xr:uid="{359036ED-EAB8-4F2D-8326-B7FA75060607}"/>
    <cellStyle name="Poznámka 2 10_3.10 Impairments" xfId="1427" xr:uid="{05E65CD6-4714-464D-85F1-0C3CF8A0349A}"/>
    <cellStyle name="Poznámka 2 11" xfId="340" xr:uid="{97ED60E5-5C12-4024-BECE-0E07EF2DBE52}"/>
    <cellStyle name="Poznámka 2 11 2" xfId="644" xr:uid="{52381FC8-0ABF-4784-8EB0-D7D95A6C1CB5}"/>
    <cellStyle name="Poznámka 2 11 2 2" xfId="1859" xr:uid="{10048043-1AF5-4A95-AB2C-AF9360191E4E}"/>
    <cellStyle name="Poznámka 2 11 2 2 2" xfId="5064" xr:uid="{00399919-92B6-429C-9A54-07025B7BED40}"/>
    <cellStyle name="Poznámka 2 11 2 2 2 2" xfId="12855" xr:uid="{8D135A0B-06CF-4CBA-9CC3-7404BFDCE810}"/>
    <cellStyle name="Poznámka 2 11 2 2 2 2 2" xfId="21686" xr:uid="{2AF979D9-188D-450A-8E63-7D6BCD1192A5}"/>
    <cellStyle name="Poznámka 2 11 2 2 2 2 3" xfId="24708" xr:uid="{50DBF99C-DE33-443B-B90C-6F62D2F0644A}"/>
    <cellStyle name="Poznámka 2 11 2 2 2 2 4" xfId="27374" xr:uid="{EFF0F813-6769-4A35-B390-CF65D8604FA8}"/>
    <cellStyle name="Poznámka 2 11 2 2 2 3" xfId="17110" xr:uid="{FFB71183-0007-49D1-A73B-2DA0641B7631}"/>
    <cellStyle name="Poznámka 2 11 2 2 2 4" xfId="21570" xr:uid="{D124CCAE-270A-4C91-918A-43651E8E1566}"/>
    <cellStyle name="Poznámka 2 11 2 2 3" xfId="9825" xr:uid="{0EF03780-F98D-4110-B25E-38F48B408843}"/>
    <cellStyle name="Poznámka 2 11 2 2 3 2" xfId="19774" xr:uid="{23337559-1240-44DB-949D-0CB77EEDD533}"/>
    <cellStyle name="Poznámka 2 11 2 2 3 3" xfId="23234" xr:uid="{8B3889AE-4BB5-4579-95B8-8F1F0DAC8C77}"/>
    <cellStyle name="Poznámka 2 11 2 2 3 4" xfId="26072" xr:uid="{94587CEE-9681-4C43-87E5-3D83B97135D3}"/>
    <cellStyle name="Poznámka 2 11 2 2 4" xfId="15168" xr:uid="{6F282D5E-4042-44A9-81F9-E131E1BFF740}"/>
    <cellStyle name="Poznámka 2 11 2 2 5" xfId="16659" xr:uid="{E15BD425-0A08-48E0-AF91-7472AC794876}"/>
    <cellStyle name="Poznámka 2 11 2 2_5.3 Investments associated cy" xfId="7373" xr:uid="{3478DD99-A5A0-4251-93C4-05781390DE94}"/>
    <cellStyle name="Poznámka 2 11 2 3" xfId="3229" xr:uid="{F486F9E9-2E07-4773-8E06-BDB59136E0E0}"/>
    <cellStyle name="Poznámka 2 11 2 3 2" xfId="6434" xr:uid="{42222BB0-FC0E-42E8-A9E6-1239D2F8B087}"/>
    <cellStyle name="Poznámka 2 11 2 3 2 2" xfId="14224" xr:uid="{5994A3DD-AFE3-4D17-BF15-77751BA537DC}"/>
    <cellStyle name="Poznámka 2 11 2 3 2 2 2" xfId="22644" xr:uid="{7DBAE3BD-2198-4652-9525-DB2244F465F4}"/>
    <cellStyle name="Poznámka 2 11 2 3 2 2 3" xfId="25501" xr:uid="{2A671C78-6A0B-450C-BB71-132F0EBDD8B6}"/>
    <cellStyle name="Poznámka 2 11 2 3 2 2 4" xfId="28098" xr:uid="{760B42EA-BD0A-4079-8DF9-804D95E2FB43}"/>
    <cellStyle name="Poznámka 2 11 2 3 2 3" xfId="18056" xr:uid="{88E65261-2534-4CE6-B979-6342A9C5B58C}"/>
    <cellStyle name="Poznámka 2 11 2 3 2 4" xfId="14918" xr:uid="{47756CA8-EFE1-4620-B2C2-74F1418CF3DA}"/>
    <cellStyle name="Poznámka 2 11 2 3 3" xfId="11190" xr:uid="{A23B0345-E857-46FA-8358-477B77595E44}"/>
    <cellStyle name="Poznámka 2 11 2 3 3 2" xfId="20732" xr:uid="{2C2AA7F9-32F7-4DA0-AB6C-A4113EF1B7FC}"/>
    <cellStyle name="Poznámka 2 11 2 3 3 3" xfId="24018" xr:uid="{1CF27E2B-7CE2-421E-B17A-795B2CDA027C}"/>
    <cellStyle name="Poznámka 2 11 2 3 3 4" xfId="26792" xr:uid="{B22C42C6-AEEA-4F51-AF62-FAD08A2531F7}"/>
    <cellStyle name="Poznámka 2 11 2 3 4" xfId="16117" xr:uid="{F3D56AC1-BEBB-4828-A638-3BA85366BB36}"/>
    <cellStyle name="Poznámka 2 11 2 3 5" xfId="16198" xr:uid="{7B7B7FC2-683B-493E-A793-34934B238AE7}"/>
    <cellStyle name="Poznámka 2 11 2 3_5.3 Investments associated cy" xfId="7374" xr:uid="{13E97A51-EF16-4C98-894D-6666C41F7E02}"/>
    <cellStyle name="Poznámka 2 11 2 4" xfId="4269" xr:uid="{44A74A25-EDDB-470D-B875-9428A8ED28D7}"/>
    <cellStyle name="Poznámka 2 11 2 4 2" xfId="12133" xr:uid="{2EB9B0F9-C335-4322-9FC8-56506DCB17F4}"/>
    <cellStyle name="Poznámka 2 11 2 4 2 2" xfId="21374" xr:uid="{DD6F1263-A31E-4396-BA54-60399FAF9DFD}"/>
    <cellStyle name="Poznámka 2 11 2 4 2 3" xfId="24538" xr:uid="{94CF750E-BC4D-4B90-AAB2-AE0992C90700}"/>
    <cellStyle name="Poznámka 2 11 2 4 2 4" xfId="27267" xr:uid="{93FE970F-1747-4A94-A372-2823AF680B88}"/>
    <cellStyle name="Poznámka 2 11 2 4 3" xfId="16776" xr:uid="{73AC3A35-6E86-49BA-88A7-25000ED43822}"/>
    <cellStyle name="Poznámka 2 11 2 4 4" xfId="15409" xr:uid="{F742DD7B-6EC3-41B8-A534-7FDA8374BC26}"/>
    <cellStyle name="Poznámka 2 11 2 5" xfId="9275" xr:uid="{F89D6C69-E1A8-42A1-884D-1A9E119C68D6}"/>
    <cellStyle name="Poznámka 2 11 2 5 2" xfId="19501" xr:uid="{785597F2-32A0-49D2-B3ED-32473603627F}"/>
    <cellStyle name="Poznámka 2 11 2 5 3" xfId="23069" xr:uid="{F7FDC323-F4C4-4217-A5C9-4461571E9EC1}"/>
    <cellStyle name="Poznámka 2 11 2 5 4" xfId="25949" xr:uid="{A7B9F0C4-9423-40AF-AC61-9AC81EFF143D}"/>
    <cellStyle name="Poznámka 2 11 2 6" xfId="14747" xr:uid="{312FB1AA-97EF-4FF9-A4C9-24BE069FFA45}"/>
    <cellStyle name="Poznámka 2 11 2 7" xfId="18495" xr:uid="{ED84B4CB-E320-4E09-8F59-94D6249149B8}"/>
    <cellStyle name="Poznámka 2 11 2_5.3 Investments associated cy" xfId="7372" xr:uid="{E53BF921-DF64-4671-885B-8B3A8477DA1D}"/>
    <cellStyle name="Poznámka 2 11 3" xfId="1730" xr:uid="{E3BA5C8B-3853-4125-82CE-AA73695236D9}"/>
    <cellStyle name="Poznámka 2 11 3 2" xfId="4935" xr:uid="{69A96896-791E-4A58-A555-0A763EB9ACD8}"/>
    <cellStyle name="Poznámka 2 11 3 2 2" xfId="12726" xr:uid="{FC242AD5-1868-41AA-BC5C-83F2C0B682E5}"/>
    <cellStyle name="Poznámka 2 11 3 2 2 2" xfId="21616" xr:uid="{0863E06F-FA2F-462C-B234-7B7F07EF6903}"/>
    <cellStyle name="Poznámka 2 11 3 2 2 3" xfId="24661" xr:uid="{24389C24-D5C6-4597-9F3A-46D52CEDEAA1}"/>
    <cellStyle name="Poznámka 2 11 3 2 2 4" xfId="27339" xr:uid="{34E91237-A0CD-4A97-A010-809F743F7F6D}"/>
    <cellStyle name="Poznámka 2 11 3 2 3" xfId="17040" xr:uid="{02CF4D91-5A69-4923-A239-BAD4CFB7B280}"/>
    <cellStyle name="Poznámka 2 11 3 2 4" xfId="21284" xr:uid="{FAF5A003-F7F4-4074-B7A4-F3CC89C7F3B1}"/>
    <cellStyle name="Poznámka 2 11 3 3" xfId="9696" xr:uid="{0B6D9BB6-AC7E-4882-B24F-AEF43B0073ED}"/>
    <cellStyle name="Poznámka 2 11 3 3 2" xfId="19698" xr:uid="{4F6C1A46-F02F-4B53-B950-2A383B06FB6E}"/>
    <cellStyle name="Poznámka 2 11 3 3 3" xfId="23187" xr:uid="{57D9C313-B498-42E5-9EB6-D90B5F0F660F}"/>
    <cellStyle name="Poznámka 2 11 3 3 4" xfId="26037" xr:uid="{BC485718-FB3C-4245-B631-9AFEB735FF47}"/>
    <cellStyle name="Poznámka 2 11 3 4" xfId="15103" xr:uid="{15C1F821-1C8B-4B53-87CF-C68E7D303741}"/>
    <cellStyle name="Poznámka 2 11 3 5" xfId="20349" xr:uid="{9AB375B7-822C-4703-9511-B570313930ED}"/>
    <cellStyle name="Poznámka 2 11 3_5.3 Investments associated cy" xfId="7375" xr:uid="{94B54D13-611A-4E8B-8167-50DDF66ABCF9}"/>
    <cellStyle name="Poznámka 2 11 4" xfId="3022" xr:uid="{7469B9F5-F86F-4948-A084-B646D167C959}"/>
    <cellStyle name="Poznámka 2 11 4 2" xfId="6227" xr:uid="{AAF6C38B-ADC5-4B5C-9E7D-4DCF82310F91}"/>
    <cellStyle name="Poznámka 2 11 4 2 2" xfId="14017" xr:uid="{6DBA3373-69CE-47CC-8D11-9D97E3910E6E}"/>
    <cellStyle name="Poznámka 2 11 4 2 2 2" xfId="22437" xr:uid="{676034A9-D20E-4255-B1CA-4C2DB33651BE}"/>
    <cellStyle name="Poznámka 2 11 4 2 2 3" xfId="25294" xr:uid="{2CEBAF34-3136-4A98-AC75-604DC1016E80}"/>
    <cellStyle name="Poznámka 2 11 4 2 2 4" xfId="27891" xr:uid="{BF7E2802-4AF5-40F6-9C89-CAD88A8883FB}"/>
    <cellStyle name="Poznámka 2 11 4 2 3" xfId="17849" xr:uid="{CF405858-17D9-49DD-BA89-A34D555C580C}"/>
    <cellStyle name="Poznámka 2 11 4 2 4" xfId="15230" xr:uid="{C559FFBA-A0D0-4446-AC9B-540AC4DB42E7}"/>
    <cellStyle name="Poznámka 2 11 4 3" xfId="10983" xr:uid="{8B173660-1507-4E08-A01E-3A242065A999}"/>
    <cellStyle name="Poznámka 2 11 4 3 2" xfId="20525" xr:uid="{E17869F4-47D1-4070-9C9C-224140B12D17}"/>
    <cellStyle name="Poznámka 2 11 4 3 3" xfId="23811" xr:uid="{AAAA2F35-38D4-4F22-A488-553E406D07B6}"/>
    <cellStyle name="Poznámka 2 11 4 3 4" xfId="26585" xr:uid="{10459F8D-B66C-4FC6-833A-47CE9FA569E6}"/>
    <cellStyle name="Poznámka 2 11 4 4" xfId="15910" xr:uid="{53A78594-DCDB-4C97-93A2-EE55FC01DC9D}"/>
    <cellStyle name="Poznámka 2 11 4 5" xfId="19151" xr:uid="{2C2C8C11-E5F4-43B5-A8F0-C3FD5EB3CCC2}"/>
    <cellStyle name="Poznámka 2 11 4_5.3 Investments associated cy" xfId="7376" xr:uid="{A3ED90E0-854A-404E-9404-613EFEB9E39B}"/>
    <cellStyle name="Poznámka 2 11 5" xfId="4178" xr:uid="{5BBA25F0-ADB0-49AF-9EAD-A2F4747919B6}"/>
    <cellStyle name="Poznámka 2 11 5 2" xfId="12088" xr:uid="{43F0E539-60B7-4E4F-8A8C-F2C4F9EE362A}"/>
    <cellStyle name="Poznámka 2 11 5 2 2" xfId="21344" xr:uid="{FBB5FF3A-3FE7-4E56-90D6-F71B05EBD33F}"/>
    <cellStyle name="Poznámka 2 11 5 2 3" xfId="24507" xr:uid="{7A9D8AFF-5265-402B-8649-CDD4238A3F4A}"/>
    <cellStyle name="Poznámka 2 11 5 2 4" xfId="27238" xr:uid="{D666A3F4-E72B-4FBB-8F5F-9089E6659965}"/>
    <cellStyle name="Poznámka 2 11 5 3" xfId="16733" xr:uid="{EA6F67DA-4C84-42B4-9737-20EB3655C108}"/>
    <cellStyle name="Poznámka 2 11 5 4" xfId="18255" xr:uid="{16C08AED-DAF3-4E39-95D0-F54AC0B37258}"/>
    <cellStyle name="Poznámka 2 11 6" xfId="8974" xr:uid="{150331AE-64C0-4942-8882-0E7CBC1BD60B}"/>
    <cellStyle name="Poznámka 2 11 6 2" xfId="19255" xr:uid="{BA12262A-BEA5-448B-ACF4-DA8ABD943335}"/>
    <cellStyle name="Poznámka 2 11 6 3" xfId="22850" xr:uid="{04F7CA15-4B09-48E6-8ED9-56B2CCBD142F}"/>
    <cellStyle name="Poznámka 2 11 6 4" xfId="25742" xr:uid="{DD8D2EEB-3690-4CF7-98BB-E5E4DC9D6E1E}"/>
    <cellStyle name="Poznámka 2 11 7" xfId="14500" xr:uid="{798DBE21-6BBF-43FC-9017-59B06D96BCB3}"/>
    <cellStyle name="Poznámka 2 11 8" xfId="18708" xr:uid="{D3B4DAB2-64BE-4492-AF7F-2E8FE82DEE67}"/>
    <cellStyle name="Poznámka 2 11_3.10 Impairments" xfId="1428" xr:uid="{721039DF-5341-4A55-A133-E9A12DD7D764}"/>
    <cellStyle name="Poznámka 2 12" xfId="342" xr:uid="{65F2B835-952D-4B87-BCF7-C9AB568D4E8E}"/>
    <cellStyle name="Poznámka 2 12 2" xfId="646" xr:uid="{FF93923F-6610-4736-8A38-4E4EA27B3910}"/>
    <cellStyle name="Poznámka 2 12 2 2" xfId="1860" xr:uid="{E61087FD-8A7E-426B-B59D-FDD0D8110E49}"/>
    <cellStyle name="Poznámka 2 12 2 2 2" xfId="5065" xr:uid="{1D3AC628-7CDA-41EE-BED0-7CF564F05902}"/>
    <cellStyle name="Poznámka 2 12 2 2 2 2" xfId="12856" xr:uid="{DB3BB7FD-025C-4387-80EB-EEB2F59383DD}"/>
    <cellStyle name="Poznámka 2 12 2 2 2 2 2" xfId="21687" xr:uid="{2965F6B3-8F7F-4AD9-9FD9-D05A26A0B6C1}"/>
    <cellStyle name="Poznámka 2 12 2 2 2 2 3" xfId="24709" xr:uid="{3684CDAE-8CED-460A-AB7B-C274F9C9488D}"/>
    <cellStyle name="Poznámka 2 12 2 2 2 2 4" xfId="27375" xr:uid="{8555B365-21BF-4559-85CF-4E0D279802EB}"/>
    <cellStyle name="Poznámka 2 12 2 2 2 3" xfId="17111" xr:uid="{590284E6-2BCF-4811-A73E-0BD90F1DA1C6}"/>
    <cellStyle name="Poznámka 2 12 2 2 2 4" xfId="16994" xr:uid="{76108856-BB11-4480-A12B-79F75C97C985}"/>
    <cellStyle name="Poznámka 2 12 2 2 3" xfId="9826" xr:uid="{9B11BE90-03F2-45BF-9F96-E5040E09F13A}"/>
    <cellStyle name="Poznámka 2 12 2 2 3 2" xfId="19775" xr:uid="{6C00D579-5B89-4392-AFC3-D2D87E73E98D}"/>
    <cellStyle name="Poznámka 2 12 2 2 3 3" xfId="23235" xr:uid="{8F871B90-CD5B-4380-823F-CD4FA4A12643}"/>
    <cellStyle name="Poznámka 2 12 2 2 3 4" xfId="26073" xr:uid="{67BCD966-F111-4C4A-99E2-3234E9B43C06}"/>
    <cellStyle name="Poznámka 2 12 2 2 4" xfId="15169" xr:uid="{637F2800-9249-4B1A-8414-D906E481CE96}"/>
    <cellStyle name="Poznámka 2 12 2 2 5" xfId="18413" xr:uid="{541816E7-B581-4AC6-91FC-708D28D29005}"/>
    <cellStyle name="Poznámka 2 12 2 2_5.3 Investments associated cy" xfId="7378" xr:uid="{37CA4DB6-330F-4D70-983A-E2B33440456D}"/>
    <cellStyle name="Poznámka 2 12 2 3" xfId="3231" xr:uid="{D1153C4B-0E1D-4C95-B772-E48808E616B8}"/>
    <cellStyle name="Poznámka 2 12 2 3 2" xfId="6436" xr:uid="{9E3F07F0-DDA6-4C67-881C-5C886481AC3F}"/>
    <cellStyle name="Poznámka 2 12 2 3 2 2" xfId="14226" xr:uid="{3D1F2DB9-AF97-4A93-B262-38A7D4513A1D}"/>
    <cellStyle name="Poznámka 2 12 2 3 2 2 2" xfId="22646" xr:uid="{06B54D96-2200-40A1-B182-4020746CEED6}"/>
    <cellStyle name="Poznámka 2 12 2 3 2 2 3" xfId="25503" xr:uid="{AB00D0EE-76FC-498D-AD67-A1A49DDCD580}"/>
    <cellStyle name="Poznámka 2 12 2 3 2 2 4" xfId="28100" xr:uid="{EE652A68-1E0E-4679-97F4-5BA243C5735E}"/>
    <cellStyle name="Poznámka 2 12 2 3 2 3" xfId="18058" xr:uid="{4A71CAFA-58A2-443A-8987-69C58300C96C}"/>
    <cellStyle name="Poznámka 2 12 2 3 2 4" xfId="21443" xr:uid="{FC5DF725-6C33-4491-B4E0-2643C04B9199}"/>
    <cellStyle name="Poznámka 2 12 2 3 3" xfId="11192" xr:uid="{FE2CFC3B-2CA3-4332-B96A-B0F87459A5D6}"/>
    <cellStyle name="Poznámka 2 12 2 3 3 2" xfId="20734" xr:uid="{54EB7D7A-2C0A-48F5-A3BD-551F9E2C4D1C}"/>
    <cellStyle name="Poznámka 2 12 2 3 3 3" xfId="24020" xr:uid="{6557F104-69BA-4440-8436-59244503D03A}"/>
    <cellStyle name="Poznámka 2 12 2 3 3 4" xfId="26794" xr:uid="{EB33F0B0-7DBD-4F75-9D66-BE7E369044E0}"/>
    <cellStyle name="Poznámka 2 12 2 3 4" xfId="16119" xr:uid="{17A61B62-CFE4-4B75-BFCB-A42B49B33BD9}"/>
    <cellStyle name="Poznámka 2 12 2 3 5" xfId="19914" xr:uid="{5E68FE08-6605-44D7-82DB-44E760D34EF8}"/>
    <cellStyle name="Poznámka 2 12 2 3_5.3 Investments associated cy" xfId="7379" xr:uid="{0A95A424-122B-4B0D-AA8F-3A0DD00C48A2}"/>
    <cellStyle name="Poznámka 2 12 2 4" xfId="4263" xr:uid="{030CB62F-7F1F-47A7-B957-132C476BC87A}"/>
    <cellStyle name="Poznámka 2 12 2 4 2" xfId="12130" xr:uid="{6BCDA503-AC8C-4A3E-86FE-EBD3F348746D}"/>
    <cellStyle name="Poznámka 2 12 2 4 2 2" xfId="21372" xr:uid="{2FA205C7-22F1-4925-B53B-ECA4A25F211F}"/>
    <cellStyle name="Poznámka 2 12 2 4 2 3" xfId="24536" xr:uid="{3C36C087-7282-4E0C-8429-580549EF430C}"/>
    <cellStyle name="Poznámka 2 12 2 4 2 4" xfId="27265" xr:uid="{392FC552-ED6B-40AD-A3AB-C5466BAACC78}"/>
    <cellStyle name="Poznámka 2 12 2 4 3" xfId="16772" xr:uid="{BD23B7AF-8D1E-4A4E-B0BB-FCF4B5E8DD96}"/>
    <cellStyle name="Poznámka 2 12 2 4 4" xfId="20910" xr:uid="{BDF6F41F-A78A-4535-94BB-71B991BF7EEB}"/>
    <cellStyle name="Poznámka 2 12 2 5" xfId="9277" xr:uid="{A0C1CF4D-89E5-4029-BE45-A680D0304E00}"/>
    <cellStyle name="Poznámka 2 12 2 5 2" xfId="19503" xr:uid="{F129F7C7-14EC-4F64-A6B0-3A80C6007431}"/>
    <cellStyle name="Poznámka 2 12 2 5 3" xfId="23071" xr:uid="{6B8BE878-D868-44E4-82E8-5F43ED3AC28A}"/>
    <cellStyle name="Poznámka 2 12 2 5 4" xfId="25951" xr:uid="{C9D51F1B-7963-4CD4-ACA7-FC15EAAB52FD}"/>
    <cellStyle name="Poznámka 2 12 2 6" xfId="14749" xr:uid="{E1E4CF3A-E78B-4745-A273-435E32837E1A}"/>
    <cellStyle name="Poznámka 2 12 2 7" xfId="18491" xr:uid="{2AE3E9E5-1E3B-4EAE-A966-7B1E63788A60}"/>
    <cellStyle name="Poznámka 2 12 2_5.3 Investments associated cy" xfId="7377" xr:uid="{2F9BBA86-3BC0-4004-86E2-DBF347CB18EC}"/>
    <cellStyle name="Poznámka 2 12 3" xfId="1731" xr:uid="{37726138-CD67-4D52-B977-AC0B60A6996F}"/>
    <cellStyle name="Poznámka 2 12 3 2" xfId="4936" xr:uid="{3D4F003C-FFD1-4024-BB75-CF71B61A1530}"/>
    <cellStyle name="Poznámka 2 12 3 2 2" xfId="12727" xr:uid="{465E0741-7683-4C4D-98C5-0A3540D098E7}"/>
    <cellStyle name="Poznámka 2 12 3 2 2 2" xfId="21617" xr:uid="{53EF949B-8AE2-422A-952E-A1A96010200D}"/>
    <cellStyle name="Poznámka 2 12 3 2 2 3" xfId="24662" xr:uid="{407E17C8-A44C-43D5-A0E0-F74C2DDE6087}"/>
    <cellStyle name="Poznámka 2 12 3 2 2 4" xfId="27340" xr:uid="{19124262-7FDD-44D1-95A0-17F0E9B5B91E}"/>
    <cellStyle name="Poznámka 2 12 3 2 3" xfId="17041" xr:uid="{D6858FFD-7DC8-4D4E-8B63-CC4FC7835830}"/>
    <cellStyle name="Poznámka 2 12 3 2 4" xfId="16668" xr:uid="{3B642582-8F5E-4606-B617-3383B1971654}"/>
    <cellStyle name="Poznámka 2 12 3 3" xfId="9697" xr:uid="{52D24E7D-7F1A-43F5-A7B7-ECC76D5E1318}"/>
    <cellStyle name="Poznámka 2 12 3 3 2" xfId="19699" xr:uid="{679B8360-2243-47D6-9553-22A9A6D590A8}"/>
    <cellStyle name="Poznámka 2 12 3 3 3" xfId="23188" xr:uid="{1C427A85-83CA-44B4-B5F9-96887830CECB}"/>
    <cellStyle name="Poznámka 2 12 3 3 4" xfId="26038" xr:uid="{F8AE7DC7-DF53-4F86-82E5-476C3448ED02}"/>
    <cellStyle name="Poznámka 2 12 3 4" xfId="15104" xr:uid="{5DFC65A0-5BD7-40FD-AA3B-63DBEE3F0411}"/>
    <cellStyle name="Poznámka 2 12 3 5" xfId="22268" xr:uid="{A2AF9B5B-C153-41D9-A089-ECBCC3CAC433}"/>
    <cellStyle name="Poznámka 2 12 3_5.3 Investments associated cy" xfId="7380" xr:uid="{1BA276F3-AAA3-4562-AD00-597810ED4CFE}"/>
    <cellStyle name="Poznámka 2 12 4" xfId="3024" xr:uid="{DDFF1320-E031-43A7-BD71-D48895DEB0A0}"/>
    <cellStyle name="Poznámka 2 12 4 2" xfId="6229" xr:uid="{F4BCD286-DB06-4E5E-8D04-EC7B3A400CB8}"/>
    <cellStyle name="Poznámka 2 12 4 2 2" xfId="14019" xr:uid="{C4DB790F-8F06-404F-B88B-5E6D3BD8C40D}"/>
    <cellStyle name="Poznámka 2 12 4 2 2 2" xfId="22439" xr:uid="{4DF3C329-F85F-4C40-91A8-93F91C49B89A}"/>
    <cellStyle name="Poznámka 2 12 4 2 2 3" xfId="25296" xr:uid="{5E55B088-F7B0-43F7-A74E-C9D4464D0983}"/>
    <cellStyle name="Poznámka 2 12 4 2 2 4" xfId="27893" xr:uid="{60E5B109-C0B2-4452-8D77-7B2584530041}"/>
    <cellStyle name="Poznámka 2 12 4 2 3" xfId="17851" xr:uid="{FA8F8765-4CBF-4F03-8FF5-BB588F7264A7}"/>
    <cellStyle name="Poznámka 2 12 4 2 4" xfId="14581" xr:uid="{144FE8E4-6B8C-4260-A6F8-83A36DF3E977}"/>
    <cellStyle name="Poznámka 2 12 4 3" xfId="10985" xr:uid="{545EA630-6B11-4F27-B7C9-AA43443EBD92}"/>
    <cellStyle name="Poznámka 2 12 4 3 2" xfId="20527" xr:uid="{C4348438-2D22-4826-91B4-3F3D758CC4DD}"/>
    <cellStyle name="Poznámka 2 12 4 3 3" xfId="23813" xr:uid="{4E92F68C-5DBF-4F0E-AB50-6C914B4D7EB9}"/>
    <cellStyle name="Poznámka 2 12 4 3 4" xfId="26587" xr:uid="{545E6246-C2F7-4B95-9AD1-E2C28E849D32}"/>
    <cellStyle name="Poznámka 2 12 4 4" xfId="15912" xr:uid="{DD7EC888-5534-48A0-922D-8E4562D3F6A9}"/>
    <cellStyle name="Poznámka 2 12 4 5" xfId="16851" xr:uid="{6AF4C172-ACA8-4184-A87F-8546D8F75402}"/>
    <cellStyle name="Poznámka 2 12 4_5.3 Investments associated cy" xfId="7381" xr:uid="{D9CDA6B9-00F1-4739-84CB-9ED09998C4BB}"/>
    <cellStyle name="Poznámka 2 12 5" xfId="4167" xr:uid="{4E3EB9A9-F4D3-4E23-9BE6-92AE12DAD9D5}"/>
    <cellStyle name="Poznámka 2 12 5 2" xfId="12082" xr:uid="{9ADCDD70-93DA-4650-8B44-0AD23209D668}"/>
    <cellStyle name="Poznámka 2 12 5 2 2" xfId="21339" xr:uid="{017B3E93-F398-40D3-9E1D-6B5E7B6DCAD1}"/>
    <cellStyle name="Poznámka 2 12 5 2 3" xfId="24502" xr:uid="{DCCD51A2-D5B1-4C55-A75C-D93BB0CC1AEE}"/>
    <cellStyle name="Poznámka 2 12 5 2 4" xfId="27233" xr:uid="{4E451C28-2918-418F-B560-DF6069AE1839}"/>
    <cellStyle name="Poznámka 2 12 5 3" xfId="16726" xr:uid="{31598A44-5534-4CC7-9EB9-140D89D076EE}"/>
    <cellStyle name="Poznámka 2 12 5 4" xfId="18256" xr:uid="{F4331367-C36B-4CFF-99DA-AEA161E74BFD}"/>
    <cellStyle name="Poznámka 2 12 6" xfId="8976" xr:uid="{F8649C0F-0D33-490A-B452-3F390EB1492C}"/>
    <cellStyle name="Poznámka 2 12 6 2" xfId="19257" xr:uid="{842F9599-7998-4D74-B4C7-5BFC9AD4DF62}"/>
    <cellStyle name="Poznámka 2 12 6 3" xfId="22852" xr:uid="{3B5D314A-4431-45DB-AF0D-F3A84F0AFA4E}"/>
    <cellStyle name="Poznámka 2 12 6 4" xfId="25744" xr:uid="{5F4E4F07-E801-481A-80BF-3BC6A1EBCAE6}"/>
    <cellStyle name="Poznámka 2 12 7" xfId="14502" xr:uid="{7FE71F7A-E654-4688-A6CD-E94182993CE6}"/>
    <cellStyle name="Poznámka 2 12 8" xfId="18709" xr:uid="{9D29FF9C-1EEE-441E-B065-0D12E5CD02C0}"/>
    <cellStyle name="Poznámka 2 12_3.10 Impairments" xfId="1429" xr:uid="{4B06AEFD-AF9B-40BB-AD1E-0477406B0478}"/>
    <cellStyle name="Poznámka 2 13" xfId="362" xr:uid="{5F24797E-E3F3-4B61-AD46-48E13372C953}"/>
    <cellStyle name="Poznámka 2 13 2" xfId="666" xr:uid="{537FD714-8793-4A6D-A094-180F3D86E52D}"/>
    <cellStyle name="Poznámka 2 13 2 2" xfId="1867" xr:uid="{05B6150E-9FBB-44EA-8406-1CA19807EABD}"/>
    <cellStyle name="Poznámka 2 13 2 2 2" xfId="5072" xr:uid="{26C1333B-23E7-4C09-AA2E-732A54739B45}"/>
    <cellStyle name="Poznámka 2 13 2 2 2 2" xfId="12863" xr:uid="{A5406F23-9599-4842-8821-CA36D1D16560}"/>
    <cellStyle name="Poznámka 2 13 2 2 2 2 2" xfId="21690" xr:uid="{A859FDEC-3868-4B49-9D37-640DB7A71A0C}"/>
    <cellStyle name="Poznámka 2 13 2 2 2 2 3" xfId="24712" xr:uid="{4BF0D950-66CE-4E6C-A53A-98480E8FD431}"/>
    <cellStyle name="Poznámka 2 13 2 2 2 2 4" xfId="27377" xr:uid="{D09FFA16-C50D-44A2-BD93-5F59CC171D8B}"/>
    <cellStyle name="Poznámka 2 13 2 2 2 3" xfId="17115" xr:uid="{6638CA71-9184-40EC-8F43-A4553D7C792A}"/>
    <cellStyle name="Poznámka 2 13 2 2 2 4" xfId="16625" xr:uid="{43D6469A-07CE-4C9B-8821-1E504C303AA9}"/>
    <cellStyle name="Poznámka 2 13 2 2 3" xfId="9833" xr:uid="{31654536-083A-4AFC-AEA9-BA30135FB2C4}"/>
    <cellStyle name="Poznámka 2 13 2 2 3 2" xfId="19779" xr:uid="{6D855F7F-D65E-42B2-A850-CB4F95C24527}"/>
    <cellStyle name="Poznámka 2 13 2 2 3 3" xfId="23238" xr:uid="{B59F38BA-6FD7-4525-81D8-D9A95B85B835}"/>
    <cellStyle name="Poznámka 2 13 2 2 3 4" xfId="26075" xr:uid="{EC4A7B31-547E-4FB0-BBF3-0CE89759C526}"/>
    <cellStyle name="Poznámka 2 13 2 2 4" xfId="15173" xr:uid="{A5CB287B-A9B1-4FDF-9599-CB9F1FBD4594}"/>
    <cellStyle name="Poznámka 2 13 2 2 5" xfId="21744" xr:uid="{9C3A8242-5C0F-4EEC-AB45-9CF875C0D0AA}"/>
    <cellStyle name="Poznámka 2 13 2 2_5.3 Investments associated cy" xfId="7383" xr:uid="{676A3181-2CFF-4AD1-9335-48A39401198B}"/>
    <cellStyle name="Poznámka 2 13 2 3" xfId="3246" xr:uid="{7A57D00E-5D19-4955-A11A-5B280F635853}"/>
    <cellStyle name="Poznámka 2 13 2 3 2" xfId="6451" xr:uid="{0CEF5812-2BE8-4C21-B627-DC88C05474F4}"/>
    <cellStyle name="Poznámka 2 13 2 3 2 2" xfId="14241" xr:uid="{DB67CC56-2F03-48D0-B55C-7476C4B1FCA6}"/>
    <cellStyle name="Poznámka 2 13 2 3 2 2 2" xfId="22661" xr:uid="{43067D72-B339-4A64-9218-DA0E37CBB45F}"/>
    <cellStyle name="Poznámka 2 13 2 3 2 2 3" xfId="25518" xr:uid="{1B6DCF4B-9642-413C-AD2F-3778951F5156}"/>
    <cellStyle name="Poznámka 2 13 2 3 2 2 4" xfId="28115" xr:uid="{F0BE7357-4CA6-475E-8D65-4CE78861C36A}"/>
    <cellStyle name="Poznámka 2 13 2 3 2 3" xfId="18073" xr:uid="{1983C4DF-4C4E-4DDE-888F-4AD05DE66F58}"/>
    <cellStyle name="Poznámka 2 13 2 3 2 4" xfId="19602" xr:uid="{47578DA1-8F79-40A6-A2DC-92B760184FF2}"/>
    <cellStyle name="Poznámka 2 13 2 3 3" xfId="11207" xr:uid="{AC4F45E6-8ED0-4A82-8EE0-272981113F15}"/>
    <cellStyle name="Poznámka 2 13 2 3 3 2" xfId="20749" xr:uid="{715D8476-B875-426B-9FD5-EB0845BC55CA}"/>
    <cellStyle name="Poznámka 2 13 2 3 3 3" xfId="24035" xr:uid="{EE9FC403-0628-4F01-BAFC-59BF8828980E}"/>
    <cellStyle name="Poznámka 2 13 2 3 3 4" xfId="26809" xr:uid="{97DB28D0-A7C7-4EC7-849E-544D3F1672A4}"/>
    <cellStyle name="Poznámka 2 13 2 3 4" xfId="16134" xr:uid="{3E8B88E0-967E-4839-B4F8-D105EF3DED24}"/>
    <cellStyle name="Poznámka 2 13 2 3 5" xfId="18316" xr:uid="{88D13AE3-9AA2-43C0-93E5-625DDE4E2757}"/>
    <cellStyle name="Poznámka 2 13 2 3_5.3 Investments associated cy" xfId="7384" xr:uid="{E7F31846-0D48-44F0-8E72-F4388428AB78}"/>
    <cellStyle name="Poznámka 2 13 2 4" xfId="3321" xr:uid="{E3CFA92C-25F1-4963-B7B0-DD9C908C12D8}"/>
    <cellStyle name="Poznámka 2 13 2 4 2" xfId="11265" xr:uid="{66F5ECD9-CA97-4828-87E5-28E88DA00B58}"/>
    <cellStyle name="Poznámka 2 13 2 4 2 2" xfId="20800" xr:uid="{11FBCC12-923F-45B0-BEA0-0F46EE067A27}"/>
    <cellStyle name="Poznámka 2 13 2 4 2 3" xfId="24088" xr:uid="{ED0ADED8-05E4-4B4A-AB95-9ABA3D2C72A7}"/>
    <cellStyle name="Poznámka 2 13 2 4 2 4" xfId="26859" xr:uid="{C6471F01-C097-4AE1-A24B-6D00FCE8E6D2}"/>
    <cellStyle name="Poznámka 2 13 2 4 3" xfId="16187" xr:uid="{9C166C7E-5F30-4EA6-95AA-E948DB872874}"/>
    <cellStyle name="Poznámka 2 13 2 4 4" xfId="15197" xr:uid="{58BA9F4A-039F-4021-891D-7786ABC25E3F}"/>
    <cellStyle name="Poznámka 2 13 2 5" xfId="9297" xr:uid="{9EBD3872-3B5F-4A2C-B574-A1FFE2F00F1E}"/>
    <cellStyle name="Poznámka 2 13 2 5 2" xfId="19521" xr:uid="{B1043C9B-B962-4431-A6F6-2DBA7AA07024}"/>
    <cellStyle name="Poznámka 2 13 2 5 3" xfId="23087" xr:uid="{E490ECA6-BB0A-4A79-A16B-ED2DC65D2079}"/>
    <cellStyle name="Poznámka 2 13 2 5 4" xfId="25966" xr:uid="{244D8BFF-7ECE-44C6-B2E0-D557C7A2A9A9}"/>
    <cellStyle name="Poznámka 2 13 2 6" xfId="14766" xr:uid="{7016C897-AD3C-4216-AC4A-2288060F9D12}"/>
    <cellStyle name="Poznámka 2 13 2 7" xfId="18477" xr:uid="{047FED7E-ADB9-45B9-B935-8E6EEF4A4104}"/>
    <cellStyle name="Poznámka 2 13 2_5.3 Investments associated cy" xfId="7382" xr:uid="{5AF9441C-6CC4-4001-A2B6-0DD4EDE724E5}"/>
    <cellStyle name="Poznámka 2 13 3" xfId="1738" xr:uid="{DECA29E5-8F9A-4E5C-9720-5967DCA56108}"/>
    <cellStyle name="Poznámka 2 13 3 2" xfId="4943" xr:uid="{3E181B81-9DE8-417A-9DE7-971DD9023C91}"/>
    <cellStyle name="Poznámka 2 13 3 2 2" xfId="12734" xr:uid="{756170D5-9AA0-42F1-A160-29C5B89A47B9}"/>
    <cellStyle name="Poznámka 2 13 3 2 2 2" xfId="21623" xr:uid="{E3581A4C-C2F1-4BAA-A9B8-0A526862D06D}"/>
    <cellStyle name="Poznámka 2 13 3 2 2 3" xfId="24666" xr:uid="{9D1CFE6D-9564-45DC-9D37-E39B9B855A72}"/>
    <cellStyle name="Poznámka 2 13 3 2 2 4" xfId="27342" xr:uid="{2B19C886-7A44-489A-909E-3DEC743125CD}"/>
    <cellStyle name="Poznámka 2 13 3 2 3" xfId="17045" xr:uid="{AB189921-2DE7-4740-A48A-C0C092EE615D}"/>
    <cellStyle name="Poznámka 2 13 3 2 4" xfId="19838" xr:uid="{F0DFCDD4-04A6-4C1E-BB4E-40221031BF7F}"/>
    <cellStyle name="Poznámka 2 13 3 3" xfId="9704" xr:uid="{CEA8A097-53C6-47C5-AC73-2E14C5FC3C5D}"/>
    <cellStyle name="Poznámka 2 13 3 3 2" xfId="19704" xr:uid="{A32A830B-58A9-4DD4-A153-1930A2DD4BA7}"/>
    <cellStyle name="Poznámka 2 13 3 3 3" xfId="23192" xr:uid="{52A0E67B-5BE6-42C8-ACD3-507457B0D275}"/>
    <cellStyle name="Poznámka 2 13 3 3 4" xfId="26040" xr:uid="{AA5E5D4E-B13D-430B-86CA-8E9F1E1A0C65}"/>
    <cellStyle name="Poznámka 2 13 3 4" xfId="15108" xr:uid="{FDA4C478-E64E-457A-A556-4B0070E8B7DD}"/>
    <cellStyle name="Poznámka 2 13 3 5" xfId="15204" xr:uid="{A54AF886-2AFB-4806-AA7B-04B90AAED0E7}"/>
    <cellStyle name="Poznámka 2 13 3_5.3 Investments associated cy" xfId="7385" xr:uid="{10621A0B-A0E7-4407-A4C6-DAE2C6A43963}"/>
    <cellStyle name="Poznámka 2 13 4" xfId="3039" xr:uid="{65680FAD-44ED-4A0C-8DFE-62E658A57DB0}"/>
    <cellStyle name="Poznámka 2 13 4 2" xfId="6244" xr:uid="{C36BC450-BFF0-4C67-9983-7850525E3E64}"/>
    <cellStyle name="Poznámka 2 13 4 2 2" xfId="14034" xr:uid="{9139A6AB-4112-45C2-B071-FBCB2D4901B5}"/>
    <cellStyle name="Poznámka 2 13 4 2 2 2" xfId="22454" xr:uid="{88DA3749-9F44-4FA9-8310-FCC3404996E3}"/>
    <cellStyle name="Poznámka 2 13 4 2 2 3" xfId="25311" xr:uid="{1C52464B-4ADA-4EE5-B6B9-8CC49C02FECE}"/>
    <cellStyle name="Poznámka 2 13 4 2 2 4" xfId="27908" xr:uid="{E2AE3441-4045-4CED-8B02-1A40BFC99695}"/>
    <cellStyle name="Poznámka 2 13 4 2 3" xfId="17866" xr:uid="{043B1819-F1FB-4B09-ACDC-C339FB6B764D}"/>
    <cellStyle name="Poznámka 2 13 4 2 4" xfId="17057" xr:uid="{9190EF23-5931-4630-8928-DF9447E13F1A}"/>
    <cellStyle name="Poznámka 2 13 4 3" xfId="11000" xr:uid="{84E23B41-7AB1-453C-99A9-648EE8E8A2AC}"/>
    <cellStyle name="Poznámka 2 13 4 3 2" xfId="20542" xr:uid="{A8AD8177-BFED-4CC7-A948-964D4964D173}"/>
    <cellStyle name="Poznámka 2 13 4 3 3" xfId="23828" xr:uid="{4BC90F32-D1CE-466E-BEE0-AA413F748470}"/>
    <cellStyle name="Poznámka 2 13 4 3 4" xfId="26602" xr:uid="{E5CD339C-4944-4586-B3FA-4041B8E22F7D}"/>
    <cellStyle name="Poznámka 2 13 4 4" xfId="15927" xr:uid="{E934E8CD-2E93-46A8-818B-36FD98C4F513}"/>
    <cellStyle name="Poznámka 2 13 4 5" xfId="21510" xr:uid="{6ADB970F-3694-4AA7-9A0A-64D9CC461355}"/>
    <cellStyle name="Poznámka 2 13 4_5.3 Investments associated cy" xfId="7386" xr:uid="{097329DD-CD32-40F2-BD18-5DE5FB1D97EE}"/>
    <cellStyle name="Poznámka 2 13 5" xfId="4149" xr:uid="{DB9AABA1-D93E-4B78-9752-F869C586B1D3}"/>
    <cellStyle name="Poznámka 2 13 5 2" xfId="12070" xr:uid="{EE3F5AD7-23BD-4FDA-818D-6252B78CE5EF}"/>
    <cellStyle name="Poznámka 2 13 5 2 2" xfId="21332" xr:uid="{7AF7A73B-971D-446B-9723-E1717045CC3E}"/>
    <cellStyle name="Poznámka 2 13 5 2 3" xfId="24494" xr:uid="{2E5886C1-9157-4352-A68D-5515282C6245}"/>
    <cellStyle name="Poznámka 2 13 5 2 4" xfId="27226" xr:uid="{DF007C27-BEFE-49D3-9C73-BA3504AE5A70}"/>
    <cellStyle name="Poznámka 2 13 5 3" xfId="16715" xr:uid="{EF4A304A-6A8D-4148-8E88-DC24DDD4C571}"/>
    <cellStyle name="Poznámka 2 13 5 4" xfId="15765" xr:uid="{EAC6C7A4-82FD-4D9E-8069-88ECBBE9FBD3}"/>
    <cellStyle name="Poznámka 2 13 6" xfId="8996" xr:uid="{6AC36749-BD70-4C3A-AFB7-3D2E1504BA20}"/>
    <cellStyle name="Poznámka 2 13 6 2" xfId="19275" xr:uid="{4B703B31-234F-4400-B074-83076CC1AFAA}"/>
    <cellStyle name="Poznámka 2 13 6 3" xfId="22869" xr:uid="{9844EF8C-2AD1-4304-B615-B53605708E48}"/>
    <cellStyle name="Poznámka 2 13 6 4" xfId="25759" xr:uid="{C38CD130-34BB-4729-9DFF-B3E936A66DD0}"/>
    <cellStyle name="Poznámka 2 13 7" xfId="14519" xr:uid="{B772B42A-3A80-444F-B6C5-16F3A07A139F}"/>
    <cellStyle name="Poznámka 2 13 8" xfId="18692" xr:uid="{E2E60FE1-AAAF-4BBA-AB8F-BDA375B48BBB}"/>
    <cellStyle name="Poznámka 2 13_3.10 Impairments" xfId="1430" xr:uid="{4C9C4F1D-38C2-4C48-B856-2D7F54E38946}"/>
    <cellStyle name="Poznámka 2 14" xfId="375" xr:uid="{C793B48A-2228-4B6E-B72D-B252FC477F26}"/>
    <cellStyle name="Poznámka 2 14 2" xfId="679" xr:uid="{5AF9F79B-58AD-41CA-B7D1-489632F5294F}"/>
    <cellStyle name="Poznámka 2 14 2 2" xfId="1871" xr:uid="{CD1CD6D1-E2F4-46BC-AE74-DC4DE0EC3E74}"/>
    <cellStyle name="Poznámka 2 14 2 2 2" xfId="5076" xr:uid="{EDEB2103-B9E9-45E2-BF87-7AA3E6B2B2DC}"/>
    <cellStyle name="Poznámka 2 14 2 2 2 2" xfId="12867" xr:uid="{A2184C65-4565-49AE-84D3-54A01DC6C37F}"/>
    <cellStyle name="Poznámka 2 14 2 2 2 2 2" xfId="21693" xr:uid="{02B530C2-2EC4-403F-AC62-A356E8BCFBCD}"/>
    <cellStyle name="Poznámka 2 14 2 2 2 2 3" xfId="24715" xr:uid="{4D126762-3BF0-4247-B665-BA04586C16E2}"/>
    <cellStyle name="Poznámka 2 14 2 2 2 2 4" xfId="27380" xr:uid="{48E033B5-B5CE-4570-BE92-8D46093A1587}"/>
    <cellStyle name="Poznámka 2 14 2 2 2 3" xfId="17118" xr:uid="{7C802654-6DD6-4751-B1DD-F80CCD33E8F8}"/>
    <cellStyle name="Poznámka 2 14 2 2 2 4" xfId="17681" xr:uid="{5686A0EB-9EF7-4850-B94B-73D4CDF064A6}"/>
    <cellStyle name="Poznámka 2 14 2 2 3" xfId="9837" xr:uid="{F59226E0-9A01-45EA-AEAE-D60DD8CEAF78}"/>
    <cellStyle name="Poznámka 2 14 2 2 3 2" xfId="19782" xr:uid="{6AE031AB-D21D-439A-9079-D8C35494A4C0}"/>
    <cellStyle name="Poznámka 2 14 2 2 3 3" xfId="23241" xr:uid="{0695431C-0C4D-4833-8312-7177008B3F2A}"/>
    <cellStyle name="Poznámka 2 14 2 2 3 4" xfId="26078" xr:uid="{5B129318-38D6-4974-9682-1699EF00C015}"/>
    <cellStyle name="Poznámka 2 14 2 2 4" xfId="15176" xr:uid="{82164C67-BC19-4482-BDCE-9D69061DF1E9}"/>
    <cellStyle name="Poznámka 2 14 2 2 5" xfId="15053" xr:uid="{F5F52978-E65E-4555-84C2-9B8C159EA2C6}"/>
    <cellStyle name="Poznámka 2 14 2 2_5.3 Investments associated cy" xfId="7388" xr:uid="{03560D39-32A4-4B86-9354-693E45B426D9}"/>
    <cellStyle name="Poznámka 2 14 2 3" xfId="3258" xr:uid="{8F71D47E-9A27-4272-AC70-AD6A583EFD87}"/>
    <cellStyle name="Poznámka 2 14 2 3 2" xfId="6463" xr:uid="{5CE659AF-F950-4DC9-99CA-649981236B98}"/>
    <cellStyle name="Poznámka 2 14 2 3 2 2" xfId="14253" xr:uid="{1A37D35D-D3EF-4644-BA3A-63B75F3D2D34}"/>
    <cellStyle name="Poznámka 2 14 2 3 2 2 2" xfId="22673" xr:uid="{7FDD17D6-395E-4309-846C-D12253FE7C61}"/>
    <cellStyle name="Poznámka 2 14 2 3 2 2 3" xfId="25530" xr:uid="{565BE034-5E68-463C-8F9F-18B97D3D11D7}"/>
    <cellStyle name="Poznámka 2 14 2 3 2 2 4" xfId="28127" xr:uid="{DE7AA607-571B-430C-9B03-F322B3DFBCC0}"/>
    <cellStyle name="Poznámka 2 14 2 3 2 3" xfId="18085" xr:uid="{562EB044-4508-4732-ADF6-DC1A8856386E}"/>
    <cellStyle name="Poznámka 2 14 2 3 2 4" xfId="21734" xr:uid="{47BA605D-E3E3-4F45-A72B-2689C933509E}"/>
    <cellStyle name="Poznámka 2 14 2 3 3" xfId="11219" xr:uid="{A3EB4405-1482-425E-A066-DE6B518D1FD6}"/>
    <cellStyle name="Poznámka 2 14 2 3 3 2" xfId="20761" xr:uid="{B399E5B5-1A02-4777-A31E-1F83BA04A177}"/>
    <cellStyle name="Poznámka 2 14 2 3 3 3" xfId="24047" xr:uid="{782F6E38-47B0-41AC-870D-2FE752AC11A0}"/>
    <cellStyle name="Poznámka 2 14 2 3 3 4" xfId="26821" xr:uid="{A7442A71-C095-44AF-8F3A-8D2B16FFFD6E}"/>
    <cellStyle name="Poznámka 2 14 2 3 4" xfId="16146" xr:uid="{7F015E66-428F-42A0-AFD7-DE2D7AFD1E0D}"/>
    <cellStyle name="Poznámka 2 14 2 3 5" xfId="20347" xr:uid="{344572C6-7D2C-4039-9B81-46E6D733F8AB}"/>
    <cellStyle name="Poznámka 2 14 2 3_5.3 Investments associated cy" xfId="7389" xr:uid="{523D8DA2-63EC-4D6C-8D06-AE42FE62A3CE}"/>
    <cellStyle name="Poznámka 2 14 2 4" xfId="4129" xr:uid="{6A698BCD-0F02-4C81-941A-9389775DCE06}"/>
    <cellStyle name="Poznámka 2 14 2 4 2" xfId="12053" xr:uid="{4B5D8C72-8149-4E84-B16A-1D1A578C7A3B}"/>
    <cellStyle name="Poznámka 2 14 2 4 2 2" xfId="21320" xr:uid="{CD1AA479-36B3-4E55-BF6C-BAEF92D905AF}"/>
    <cellStyle name="Poznámka 2 14 2 4 2 3" xfId="24482" xr:uid="{326EBCF2-27D8-4466-8542-8F34B5C75065}"/>
    <cellStyle name="Poznámka 2 14 2 4 2 4" xfId="27215" xr:uid="{4E5838FA-0B7B-40C6-A106-49193BF4BBF8}"/>
    <cellStyle name="Poznámka 2 14 2 4 3" xfId="16703" xr:uid="{93DF9F97-5684-4DAF-9872-7E467C4CC032}"/>
    <cellStyle name="Poznámka 2 14 2 4 4" xfId="18258" xr:uid="{7D470B35-835D-48E5-BED9-1F628544E94E}"/>
    <cellStyle name="Poznámka 2 14 2 5" xfId="9310" xr:uid="{8DE08E22-7832-43B2-8666-D05A5E4E8DCD}"/>
    <cellStyle name="Poznámka 2 14 2 5 2" xfId="19533" xr:uid="{A6CF02EF-8CC4-42C3-87CE-C7F91D62616A}"/>
    <cellStyle name="Poznámka 2 14 2 5 3" xfId="23099" xr:uid="{49BB70F0-5B69-494F-AEE1-6FA992B9AE08}"/>
    <cellStyle name="Poznámka 2 14 2 5 4" xfId="25978" xr:uid="{0F84F3CD-7E47-46B5-9B6F-225CBEC5E57A}"/>
    <cellStyle name="Poznámka 2 14 2 6" xfId="14778" xr:uid="{BB9F2CC0-5F3C-4124-B06E-9C392C0D2D27}"/>
    <cellStyle name="Poznámka 2 14 2 7" xfId="18466" xr:uid="{452BCE30-D567-47AA-88A7-AF31F9062954}"/>
    <cellStyle name="Poznámka 2 14 2_5.3 Investments associated cy" xfId="7387" xr:uid="{EB2B0B7E-7036-4B3D-9436-04308AB1CA2E}"/>
    <cellStyle name="Poznámka 2 14 3" xfId="1742" xr:uid="{0B7D60D4-9385-4639-BD68-561EFDD99F75}"/>
    <cellStyle name="Poznámka 2 14 3 2" xfId="4947" xr:uid="{56099284-EE4E-47D3-AB21-CB07583802CF}"/>
    <cellStyle name="Poznámka 2 14 3 2 2" xfId="12738" xr:uid="{E24450FB-8EAF-4C9A-A56F-F444F6B05C45}"/>
    <cellStyle name="Poznámka 2 14 3 2 2 2" xfId="21626" xr:uid="{48D93E13-2D8C-411F-BE36-28DD3FA58B56}"/>
    <cellStyle name="Poznámka 2 14 3 2 2 3" xfId="24669" xr:uid="{BFD19D37-0870-4FDF-8332-61B162A48EE0}"/>
    <cellStyle name="Poznámka 2 14 3 2 2 4" xfId="27345" xr:uid="{03EACBF2-240C-4864-8324-0A74057DBC3B}"/>
    <cellStyle name="Poznámka 2 14 3 2 3" xfId="17048" xr:uid="{6A2FDC5D-1338-4C68-92DE-816DC7AD29B7}"/>
    <cellStyle name="Poznámka 2 14 3 2 4" xfId="14866" xr:uid="{DD0A76F4-08EF-449A-AA7A-287D9FB56189}"/>
    <cellStyle name="Poznámka 2 14 3 3" xfId="9708" xr:uid="{3ABD1C7D-B8DE-447B-8EE1-CF291BF564B8}"/>
    <cellStyle name="Poznámka 2 14 3 3 2" xfId="19707" xr:uid="{5A495C43-3B3F-4934-976F-9D959588DDC4}"/>
    <cellStyle name="Poznámka 2 14 3 3 3" xfId="23195" xr:uid="{DF8960C8-A4C2-43E9-8B38-57E83AAED00B}"/>
    <cellStyle name="Poznámka 2 14 3 3 4" xfId="26043" xr:uid="{9BD4581E-0B53-494D-A29F-C47313709973}"/>
    <cellStyle name="Poznámka 2 14 3 4" xfId="15111" xr:uid="{81012854-C722-4AF0-835C-9A02D8A66939}"/>
    <cellStyle name="Poznámka 2 14 3 5" xfId="21460" xr:uid="{5B85B49A-D18C-432E-B1A0-F687BE437902}"/>
    <cellStyle name="Poznámka 2 14 3_5.3 Investments associated cy" xfId="7390" xr:uid="{3F7B149F-F1CD-4431-A5FD-8C7EC56C1118}"/>
    <cellStyle name="Poznámka 2 14 4" xfId="3051" xr:uid="{1C640A98-EC06-481E-9F93-C6C0432D39B9}"/>
    <cellStyle name="Poznámka 2 14 4 2" xfId="6256" xr:uid="{2EA95DB0-41B6-4640-9590-986C1DDE6C8B}"/>
    <cellStyle name="Poznámka 2 14 4 2 2" xfId="14046" xr:uid="{ACC65F21-FA4A-49CE-A295-CC7BD9BCAE35}"/>
    <cellStyle name="Poznámka 2 14 4 2 2 2" xfId="22466" xr:uid="{A9E00A5B-CE55-4402-B83A-2A2AB190DEFF}"/>
    <cellStyle name="Poznámka 2 14 4 2 2 3" xfId="25323" xr:uid="{F9D6D3F6-00EA-453B-AC98-D716A85B5E64}"/>
    <cellStyle name="Poznámka 2 14 4 2 2 4" xfId="27920" xr:uid="{5C5EAD5B-8538-498D-82FE-BD3DEFF94515}"/>
    <cellStyle name="Poznámka 2 14 4 2 3" xfId="17878" xr:uid="{FFD04DC5-9D67-4105-8EDD-BA3F49BB73CD}"/>
    <cellStyle name="Poznámka 2 14 4 2 4" xfId="15773" xr:uid="{39950682-9408-4921-A86B-B4922B33FB11}"/>
    <cellStyle name="Poznámka 2 14 4 3" xfId="11012" xr:uid="{11168E0F-6553-4267-B215-B9E0954031C3}"/>
    <cellStyle name="Poznámka 2 14 4 3 2" xfId="20554" xr:uid="{0F5D4C97-E08C-4361-934B-5D8D77024974}"/>
    <cellStyle name="Poznámka 2 14 4 3 3" xfId="23840" xr:uid="{DA725DAB-99D8-41C3-81A8-32BD6B6BF647}"/>
    <cellStyle name="Poznámka 2 14 4 3 4" xfId="26614" xr:uid="{56D12675-20CF-42FD-9513-DB829B7BEEF6}"/>
    <cellStyle name="Poznámka 2 14 4 4" xfId="15939" xr:uid="{C186394D-0F76-42FC-9C74-FA66EC48A5DC}"/>
    <cellStyle name="Poznámka 2 14 4 5" xfId="17148" xr:uid="{AF9DDAD7-74B9-4E84-BEF8-718AE30D7054}"/>
    <cellStyle name="Poznámka 2 14 4_5.3 Investments associated cy" xfId="7391" xr:uid="{74F88616-6650-4276-BFAC-62FD6DD49B9E}"/>
    <cellStyle name="Poznámka 2 14 5" xfId="4170" xr:uid="{D1E3C9BE-23BC-4DA6-BA5A-0D40E93FF2C0}"/>
    <cellStyle name="Poznámka 2 14 5 2" xfId="12084" xr:uid="{3232044A-DEC1-4738-98FE-AD4C1B4FB1E6}"/>
    <cellStyle name="Poznámka 2 14 5 2 2" xfId="21341" xr:uid="{27D21178-6872-4DE0-92B6-CFE81C0887CA}"/>
    <cellStyle name="Poznámka 2 14 5 2 3" xfId="24504" xr:uid="{26BB9B81-8E46-455A-88F1-ECFFD9A8AE5C}"/>
    <cellStyle name="Poznámka 2 14 5 2 4" xfId="27235" xr:uid="{D5D1F655-5820-4E9F-90C0-B4EEB59818F2}"/>
    <cellStyle name="Poznámka 2 14 5 3" xfId="16728" xr:uid="{00CAD243-DE4F-4141-9FD1-BB927C5059ED}"/>
    <cellStyle name="Poznámka 2 14 5 4" xfId="17103" xr:uid="{785E9F5C-219C-446D-9A72-4E6E081B564A}"/>
    <cellStyle name="Poznámka 2 14 6" xfId="9009" xr:uid="{038D8D7D-340B-4379-9CA8-46D419FE94C7}"/>
    <cellStyle name="Poznámka 2 14 6 2" xfId="19287" xr:uid="{7EFD7CCB-5D9F-4DC2-AB71-AA4EE2BB927E}"/>
    <cellStyle name="Poznámka 2 14 6 3" xfId="22881" xr:uid="{85DC5779-5CE3-4DE5-89ED-4FD850F855C8}"/>
    <cellStyle name="Poznámka 2 14 6 4" xfId="25771" xr:uid="{0E23BDA6-48DF-4CA4-BC2F-BBCF7ADE54CB}"/>
    <cellStyle name="Poznámka 2 14 7" xfId="14531" xr:uid="{11450B18-BD87-4C9C-B0B6-177135D41B14}"/>
    <cellStyle name="Poznámka 2 14 8" xfId="18678" xr:uid="{B2ED12BF-F7C5-4710-A72C-DDD35F826668}"/>
    <cellStyle name="Poznámka 2 14_3.10 Impairments" xfId="1431" xr:uid="{14137151-7E8F-4646-A4E5-3C82806F9158}"/>
    <cellStyle name="Poznámka 2 15" xfId="379" xr:uid="{CA2005E6-DE27-445B-9CA6-0BB4F3C5A2CC}"/>
    <cellStyle name="Poznámka 2 15 2" xfId="683" xr:uid="{E3BFDC32-34F0-4EA5-A141-F97BF58BD8F7}"/>
    <cellStyle name="Poznámka 2 15 2 2" xfId="1872" xr:uid="{77688AA9-1D9A-46B7-A9B2-FE278BDC8AA7}"/>
    <cellStyle name="Poznámka 2 15 2 2 2" xfId="5077" xr:uid="{A2470496-9948-4207-A37E-DE4291E1E5EB}"/>
    <cellStyle name="Poznámka 2 15 2 2 2 2" xfId="12868" xr:uid="{E8490ED4-0F36-42E2-BE49-089484013C87}"/>
    <cellStyle name="Poznámka 2 15 2 2 2 2 2" xfId="21694" xr:uid="{FF6D1B2A-6C73-4200-BE26-C49879A9A2DF}"/>
    <cellStyle name="Poznámka 2 15 2 2 2 2 3" xfId="24716" xr:uid="{F27A0E79-D0C6-4F77-AB28-A6A21BBEC8C4}"/>
    <cellStyle name="Poznámka 2 15 2 2 2 2 4" xfId="27381" xr:uid="{2C14D916-3BEF-4FBE-B221-B19E66C95014}"/>
    <cellStyle name="Poznámka 2 15 2 2 2 3" xfId="17119" xr:uid="{1B9F3D9D-5781-49A0-9FBB-5994EDBE7EF2}"/>
    <cellStyle name="Poznámka 2 15 2 2 2 4" xfId="15738" xr:uid="{92BF6006-A2E3-4487-A72E-32EB9A65C464}"/>
    <cellStyle name="Poznámka 2 15 2 2 3" xfId="9838" xr:uid="{7D516FE6-B8E4-4C94-8431-B9BD598E35A8}"/>
    <cellStyle name="Poznámka 2 15 2 2 3 2" xfId="19783" xr:uid="{D19D9826-9126-4EAD-A812-9711DFDBE177}"/>
    <cellStyle name="Poznámka 2 15 2 2 3 3" xfId="23242" xr:uid="{B38D651B-AE1D-472F-BB48-2B2158A35BDA}"/>
    <cellStyle name="Poznámka 2 15 2 2 3 4" xfId="26079" xr:uid="{C8827AA3-1B3D-4AA4-963C-8043B1BF2CF5}"/>
    <cellStyle name="Poznámka 2 15 2 2 4" xfId="15177" xr:uid="{033B831D-67ED-423F-A0BE-8C9D4B7E9D68}"/>
    <cellStyle name="Poznámka 2 15 2 2 5" xfId="19562" xr:uid="{E4BEC5BA-113A-4A4E-B843-AAA236AB60CE}"/>
    <cellStyle name="Poznámka 2 15 2 2_5.3 Investments associated cy" xfId="7393" xr:uid="{EF2EBD87-EBE2-43E2-9C6D-2425DC40724B}"/>
    <cellStyle name="Poznámka 2 15 2 3" xfId="3262" xr:uid="{DBB3B832-FD4D-4927-BE1C-565054C3F285}"/>
    <cellStyle name="Poznámka 2 15 2 3 2" xfId="6467" xr:uid="{F63B2793-C3CA-451E-9302-E526C2D7957F}"/>
    <cellStyle name="Poznámka 2 15 2 3 2 2" xfId="14257" xr:uid="{0BBCF438-ABEA-42DB-9E2A-AEE0DF432C52}"/>
    <cellStyle name="Poznámka 2 15 2 3 2 2 2" xfId="22677" xr:uid="{BC63750A-4437-4F53-A3DA-4E115FF7F843}"/>
    <cellStyle name="Poznámka 2 15 2 3 2 2 3" xfId="25534" xr:uid="{F1D5711C-73F2-40EE-9886-C565120FCBD3}"/>
    <cellStyle name="Poznámka 2 15 2 3 2 2 4" xfId="28131" xr:uid="{90687182-66D3-4837-A88A-B61649F0558D}"/>
    <cellStyle name="Poznámka 2 15 2 3 2 3" xfId="18089" xr:uid="{2AEBACC5-1723-4548-BE50-EB9994A07F13}"/>
    <cellStyle name="Poznámka 2 15 2 3 2 4" xfId="14919" xr:uid="{CA6E34FC-2FBE-43FA-8BD5-0D9EFC4FA946}"/>
    <cellStyle name="Poznámka 2 15 2 3 3" xfId="11223" xr:uid="{4DE0062B-1946-414F-9721-9ED380B38286}"/>
    <cellStyle name="Poznámka 2 15 2 3 3 2" xfId="20765" xr:uid="{87135308-5E55-46FE-8499-A167469E35F0}"/>
    <cellStyle name="Poznámka 2 15 2 3 3 3" xfId="24051" xr:uid="{F54BDD18-DCDF-4916-86F1-C39642826140}"/>
    <cellStyle name="Poznámka 2 15 2 3 3 4" xfId="26825" xr:uid="{BFC18CB4-41F4-44EA-BC1E-4DA848A3B511}"/>
    <cellStyle name="Poznámka 2 15 2 3 4" xfId="16150" xr:uid="{F0E380FA-3F0E-483C-B6FD-8C45D4F88642}"/>
    <cellStyle name="Poznámka 2 15 2 3 5" xfId="18314" xr:uid="{974EF385-9D33-4914-99CD-0D23CDCB16EF}"/>
    <cellStyle name="Poznámka 2 15 2 3_5.3 Investments associated cy" xfId="7394" xr:uid="{639BB2F6-6364-4118-B42F-86F39E044C49}"/>
    <cellStyle name="Poznámka 2 15 2 4" xfId="4328" xr:uid="{C63DD411-FC24-4A75-898E-E3B62F745E82}"/>
    <cellStyle name="Poznámka 2 15 2 4 2" xfId="12162" xr:uid="{CE45FD37-729F-4A28-9029-B7A1B9420EC8}"/>
    <cellStyle name="Poznámka 2 15 2 4 2 2" xfId="21399" xr:uid="{377F0A33-9339-44FC-9DF5-ACA9E70F6BFC}"/>
    <cellStyle name="Poznámka 2 15 2 4 2 3" xfId="24563" xr:uid="{6F112456-22EF-4B15-8247-9B1B263CFFD1}"/>
    <cellStyle name="Poznámka 2 15 2 4 2 4" xfId="27291" xr:uid="{90AB5604-AA3F-41AE-AA13-8FFCD3660AB5}"/>
    <cellStyle name="Poznámka 2 15 2 4 3" xfId="16806" xr:uid="{C12D47E8-7900-4469-87A9-BB75D5F0DEAE}"/>
    <cellStyle name="Poznámka 2 15 2 4 4" xfId="19172" xr:uid="{3954B2BE-418D-44DD-9A3D-EF6F7C5790AF}"/>
    <cellStyle name="Poznámka 2 15 2 5" xfId="9314" xr:uid="{FF97A4D5-904A-4903-84C1-60C317E7C1FF}"/>
    <cellStyle name="Poznámka 2 15 2 5 2" xfId="19537" xr:uid="{6D735AE7-7820-44B0-92BD-B4AFA6900823}"/>
    <cellStyle name="Poznámka 2 15 2 5 3" xfId="23103" xr:uid="{FCB9E087-BC44-4F04-A4A1-35B7CE219420}"/>
    <cellStyle name="Poznámka 2 15 2 5 4" xfId="25982" xr:uid="{10D3D4E8-7C78-45C8-82DA-92278CA87DEF}"/>
    <cellStyle name="Poznámka 2 15 2 6" xfId="14782" xr:uid="{0EAB7BD9-DDCD-495A-9E91-91A26F23AD46}"/>
    <cellStyle name="Poznámka 2 15 2 7" xfId="18463" xr:uid="{B7BE25E8-F599-4B18-ADD4-FDEFF01A4C5F}"/>
    <cellStyle name="Poznámka 2 15 2_5.3 Investments associated cy" xfId="7392" xr:uid="{93CE6695-1B4A-4989-B305-E3C8AF310F2A}"/>
    <cellStyle name="Poznámka 2 15 3" xfId="1743" xr:uid="{7FE32B28-F657-466A-AF33-FB1F336A77EC}"/>
    <cellStyle name="Poznámka 2 15 3 2" xfId="4948" xr:uid="{472B58CA-F09F-45F1-9CEF-460D219A62E0}"/>
    <cellStyle name="Poznámka 2 15 3 2 2" xfId="12739" xr:uid="{10826663-075A-4C2D-95DF-BE4A9EFBD5B2}"/>
    <cellStyle name="Poznámka 2 15 3 2 2 2" xfId="21627" xr:uid="{2311BC1E-B2F7-48EE-A656-281EDC4B747D}"/>
    <cellStyle name="Poznámka 2 15 3 2 2 3" xfId="24670" xr:uid="{E7A3AF54-07DC-4CE0-84A5-9179926D06AB}"/>
    <cellStyle name="Poznámka 2 15 3 2 2 4" xfId="27346" xr:uid="{FED07D54-F323-44F2-ABDA-EE3260A3BD22}"/>
    <cellStyle name="Poznámka 2 15 3 2 3" xfId="17049" xr:uid="{4D0CEA99-0464-4FD6-ACF8-36CDE32410FE}"/>
    <cellStyle name="Poznámka 2 15 3 2 4" xfId="14598" xr:uid="{DD5C81AE-B14E-4E90-AE10-4B0D49E47517}"/>
    <cellStyle name="Poznámka 2 15 3 3" xfId="9709" xr:uid="{8F31B785-8534-4273-A943-7BDE77075D1C}"/>
    <cellStyle name="Poznámka 2 15 3 3 2" xfId="19708" xr:uid="{10D97801-DC30-43A5-92D1-14CBBE61870B}"/>
    <cellStyle name="Poznámka 2 15 3 3 3" xfId="23196" xr:uid="{2FD8AC42-3F5F-43D9-93A2-4110E4FAFC15}"/>
    <cellStyle name="Poznámka 2 15 3 3 4" xfId="26044" xr:uid="{39C37344-1BD4-4618-AAF3-D7BEFA372C97}"/>
    <cellStyle name="Poznámka 2 15 3 4" xfId="15112" xr:uid="{0B1D733F-5978-4316-9BB3-0A91DC31C30C}"/>
    <cellStyle name="Poznámka 2 15 3 5" xfId="16884" xr:uid="{D143C3F6-116C-460A-8433-FF17A81C24DB}"/>
    <cellStyle name="Poznámka 2 15 3_5.3 Investments associated cy" xfId="7395" xr:uid="{821176DD-1D1E-4FFA-9882-C7902B3E3616}"/>
    <cellStyle name="Poznámka 2 15 4" xfId="3055" xr:uid="{B4E817EC-22F3-4E9E-B2C1-6B06AA191B87}"/>
    <cellStyle name="Poznámka 2 15 4 2" xfId="6260" xr:uid="{8D664C0E-8438-4FB8-ABD5-0CC4F644DFFF}"/>
    <cellStyle name="Poznámka 2 15 4 2 2" xfId="14050" xr:uid="{8DCBC223-5358-481C-AEC5-050B6016A7A7}"/>
    <cellStyle name="Poznámka 2 15 4 2 2 2" xfId="22470" xr:uid="{88266351-56B1-4BFB-BFCD-6319642382C2}"/>
    <cellStyle name="Poznámka 2 15 4 2 2 3" xfId="25327" xr:uid="{E284BDB9-D2F4-46A9-A175-2998E45D8EE7}"/>
    <cellStyle name="Poznámka 2 15 4 2 2 4" xfId="27924" xr:uid="{E197C8BC-E628-416C-810D-70322E726042}"/>
    <cellStyle name="Poznámka 2 15 4 2 3" xfId="17882" xr:uid="{FF80E99D-46E8-4CC9-ACAB-BF08CD700ACA}"/>
    <cellStyle name="Poznámka 2 15 4 2 4" xfId="17166" xr:uid="{FD02CAF0-B98E-4D9A-8C9A-C1895C656B1A}"/>
    <cellStyle name="Poznámka 2 15 4 3" xfId="11016" xr:uid="{646EF0B7-73B3-4854-A698-0A3202B574C2}"/>
    <cellStyle name="Poznámka 2 15 4 3 2" xfId="20558" xr:uid="{969F3088-F102-4243-9797-B52725442429}"/>
    <cellStyle name="Poznámka 2 15 4 3 3" xfId="23844" xr:uid="{120949C3-6B95-44AD-97A6-10A13B7ACA31}"/>
    <cellStyle name="Poznámka 2 15 4 3 4" xfId="26618" xr:uid="{7127A220-6AE7-42B1-B967-11E4B82808CF}"/>
    <cellStyle name="Poznámka 2 15 4 4" xfId="15943" xr:uid="{E3CB715A-E429-48B2-BCD9-274729C7F398}"/>
    <cellStyle name="Poznámka 2 15 4 5" xfId="19397" xr:uid="{8033D7E8-022D-45FB-9ED9-FB4E5922759B}"/>
    <cellStyle name="Poznámka 2 15 4_5.3 Investments associated cy" xfId="7396" xr:uid="{634287E9-B02F-4825-8FFF-0498D0E259C3}"/>
    <cellStyle name="Poznámka 2 15 5" xfId="4306" xr:uid="{4BB425F0-9DC2-420B-919C-E7B5C300C6B4}"/>
    <cellStyle name="Poznámka 2 15 5 2" xfId="12154" xr:uid="{041113BC-3E79-4CC4-B2DD-A60300FAD3A9}"/>
    <cellStyle name="Poznámka 2 15 5 2 2" xfId="21393" xr:uid="{055133F9-DA26-439A-9B0F-B16BDCEE4694}"/>
    <cellStyle name="Poznámka 2 15 5 2 3" xfId="24557" xr:uid="{6BBDAD7B-41FA-4BAE-98D3-924CFC73ED48}"/>
    <cellStyle name="Poznámka 2 15 5 2 4" xfId="27285" xr:uid="{E6AB3510-184D-401F-AB82-8B3256D5DA05}"/>
    <cellStyle name="Poznámka 2 15 5 3" xfId="16797" xr:uid="{F4C0924B-FC9F-4930-B4EC-2819A139CFB6}"/>
    <cellStyle name="Poznámka 2 15 5 4" xfId="17094" xr:uid="{C03C2561-5EA7-4E5D-BFCA-CF50E7BAF22D}"/>
    <cellStyle name="Poznámka 2 15 6" xfId="9013" xr:uid="{F5A47E49-5DA8-4204-8248-EC5F314EE714}"/>
    <cellStyle name="Poznámka 2 15 6 2" xfId="19291" xr:uid="{CDE40CFA-D001-440E-8F6F-C3096ABF5EAD}"/>
    <cellStyle name="Poznámka 2 15 6 3" xfId="22885" xr:uid="{A36B2E74-D6D1-4EC1-97D2-9A6168EB1173}"/>
    <cellStyle name="Poznámka 2 15 6 4" xfId="25775" xr:uid="{10C981B8-B8B2-4734-A811-1B75057912A8}"/>
    <cellStyle name="Poznámka 2 15 7" xfId="14535" xr:uid="{4D962B39-B3AE-453B-880D-4397FC4D780D}"/>
    <cellStyle name="Poznámka 2 15 8" xfId="18676" xr:uid="{584B9334-F144-4327-8000-6C1854951C44}"/>
    <cellStyle name="Poznámka 2 15_3.10 Impairments" xfId="1432" xr:uid="{32043D0F-E173-490A-AD40-7BC2EF8E5ECF}"/>
    <cellStyle name="Poznámka 2 16" xfId="404" xr:uid="{BBC0FA3D-F2E4-4B9E-B64A-8152014727B2}"/>
    <cellStyle name="Poznámka 2 16 2" xfId="708" xr:uid="{911DF5BC-79DD-41D0-8C49-DFE99AF36AF0}"/>
    <cellStyle name="Poznámka 2 16 2 2" xfId="1881" xr:uid="{4B019AC7-AE85-4807-B45E-583681EEDC07}"/>
    <cellStyle name="Poznámka 2 16 2 2 2" xfId="5086" xr:uid="{2A53FEED-6C8E-44D3-A6FA-4D39D7935161}"/>
    <cellStyle name="Poznámka 2 16 2 2 2 2" xfId="12877" xr:uid="{EBEE8C94-7F31-442D-ADC8-AB6BE2A4B5D3}"/>
    <cellStyle name="Poznámka 2 16 2 2 2 2 2" xfId="21699" xr:uid="{F6FF73CD-CD86-4850-84C8-6FAB9FCFF919}"/>
    <cellStyle name="Poznámka 2 16 2 2 2 2 3" xfId="24720" xr:uid="{680066BA-A4CD-4E74-9C4F-FB139BF06FF4}"/>
    <cellStyle name="Poznámka 2 16 2 2 2 2 4" xfId="27384" xr:uid="{7F1F6F96-F43E-4E77-82AD-7B0382951CE2}"/>
    <cellStyle name="Poznámka 2 16 2 2 2 3" xfId="17125" xr:uid="{00A633D0-E23B-4AF2-B8A1-E40FA31DA38A}"/>
    <cellStyle name="Poznámka 2 16 2 2 2 4" xfId="21493" xr:uid="{4CDBDB5A-17E5-46AC-870A-8F66BE280D2B}"/>
    <cellStyle name="Poznámka 2 16 2 2 3" xfId="9847" xr:uid="{1387EA95-E028-4BFF-9887-D8C6FEABA72E}"/>
    <cellStyle name="Poznámka 2 16 2 2 3 2" xfId="19788" xr:uid="{0B091FD5-2CB3-40D8-8B04-D9C9BC4E775D}"/>
    <cellStyle name="Poznámka 2 16 2 2 3 3" xfId="23247" xr:uid="{7A65A104-7900-4905-87BA-38F28C529BCE}"/>
    <cellStyle name="Poznámka 2 16 2 2 3 4" xfId="26082" xr:uid="{3F7C5819-D7B7-4F58-9957-249E80F4917A}"/>
    <cellStyle name="Poznámka 2 16 2 2 4" xfId="15183" xr:uid="{C4A6256C-5C03-4B31-9BD5-8B185C434976}"/>
    <cellStyle name="Poznámka 2 16 2 2 5" xfId="15722" xr:uid="{9E10561F-34E3-4575-AEB8-FFC693C77BE9}"/>
    <cellStyle name="Poznámka 2 16 2 2_5.3 Investments associated cy" xfId="7398" xr:uid="{157569A8-672B-47D3-8B83-C8E4481AEF7D}"/>
    <cellStyle name="Poznámka 2 16 2 3" xfId="3281" xr:uid="{77FDE880-91E9-408B-AD04-BBBF126FA321}"/>
    <cellStyle name="Poznámka 2 16 2 3 2" xfId="6486" xr:uid="{F50AFCC7-1C54-4E5F-9E33-EC33B75AFD3F}"/>
    <cellStyle name="Poznámka 2 16 2 3 2 2" xfId="14276" xr:uid="{32EE432A-F136-4F2D-B71D-32A8E44F7458}"/>
    <cellStyle name="Poznámka 2 16 2 3 2 2 2" xfId="22696" xr:uid="{0A6E42AA-9749-4B54-A067-8393DC39E894}"/>
    <cellStyle name="Poznámka 2 16 2 3 2 2 3" xfId="25553" xr:uid="{2B6A3CE1-3330-4BCD-BE4F-B67D5EAABB23}"/>
    <cellStyle name="Poznámka 2 16 2 3 2 2 4" xfId="28150" xr:uid="{33B6CE37-DDF3-4135-887D-839483DA0C09}"/>
    <cellStyle name="Poznámka 2 16 2 3 2 3" xfId="18108" xr:uid="{C1C3B5A5-723E-4475-A77E-45DAD346997C}"/>
    <cellStyle name="Poznámka 2 16 2 3 2 4" xfId="16979" xr:uid="{90BA0D28-E73A-4103-B84D-EB6465092917}"/>
    <cellStyle name="Poznámka 2 16 2 3 3" xfId="11242" xr:uid="{AEBF5A52-5AD9-441B-A4E0-A0A7201D3A20}"/>
    <cellStyle name="Poznámka 2 16 2 3 3 2" xfId="20784" xr:uid="{89904727-4A7F-43D5-AE39-14300EE52118}"/>
    <cellStyle name="Poznámka 2 16 2 3 3 3" xfId="24070" xr:uid="{7020FB78-CAB3-45A1-A8AD-D619527F5BE7}"/>
    <cellStyle name="Poznámka 2 16 2 3 3 4" xfId="26844" xr:uid="{4BBF7328-ECEB-4F33-BE30-B9533484A7B5}"/>
    <cellStyle name="Poznámka 2 16 2 3 4" xfId="16169" xr:uid="{8773DD07-304C-4448-BFD4-E2C4AEE4C86D}"/>
    <cellStyle name="Poznámka 2 16 2 3 5" xfId="21647" xr:uid="{FE4B0E42-F7F2-4CEC-899C-08EDE2165C00}"/>
    <cellStyle name="Poznámka 2 16 2 3_5.3 Investments associated cy" xfId="7399" xr:uid="{D84015E3-8A78-42CA-9743-C6FBD79F8357}"/>
    <cellStyle name="Poznámka 2 16 2 4" xfId="4132" xr:uid="{AF56C312-446A-4B04-B02F-9C0017A6E3F6}"/>
    <cellStyle name="Poznámka 2 16 2 4 2" xfId="12056" xr:uid="{605756CF-E777-4A03-9F5F-D0ADC73DFB79}"/>
    <cellStyle name="Poznámka 2 16 2 4 2 2" xfId="21323" xr:uid="{8E2CD730-337C-41B6-92FB-0B90413DC0D2}"/>
    <cellStyle name="Poznámka 2 16 2 4 2 3" xfId="24485" xr:uid="{C0FAF61D-9A60-45D9-9521-4642E6DD7DF7}"/>
    <cellStyle name="Poznámka 2 16 2 4 2 4" xfId="27218" xr:uid="{7B0184B2-2BE9-4DDE-AD4C-67B3DADB7AEC}"/>
    <cellStyle name="Poznámka 2 16 2 4 3" xfId="16706" xr:uid="{ED8CD919-EA43-4628-B038-6C597FE1EEB9}"/>
    <cellStyle name="Poznámka 2 16 2 4 4" xfId="17371" xr:uid="{A3250D75-0552-4484-B61C-FE0ACE2C78D6}"/>
    <cellStyle name="Poznámka 2 16 2 5" xfId="9339" xr:uid="{BF5E2239-0407-431C-B78C-E77FDDEEB2C3}"/>
    <cellStyle name="Poznámka 2 16 2 5 2" xfId="19559" xr:uid="{0729B6E1-7517-4CEA-9965-D4FE9AA31229}"/>
    <cellStyle name="Poznámka 2 16 2 5 3" xfId="23123" xr:uid="{CE421D24-3C88-45B4-82AF-A620EC9D793A}"/>
    <cellStyle name="Poznámka 2 16 2 5 4" xfId="26001" xr:uid="{C8451EF8-1D87-4810-BC75-A97860FB620F}"/>
    <cellStyle name="Poznámka 2 16 2 6" xfId="14803" xr:uid="{7048D2E1-9ED7-42C0-80F7-53DA2CA5EDA1}"/>
    <cellStyle name="Poznámka 2 16 2 7" xfId="14906" xr:uid="{C8D692A6-1803-44E7-A79D-BE8BCCB1170F}"/>
    <cellStyle name="Poznámka 2 16 2_5.3 Investments associated cy" xfId="7397" xr:uid="{C44FB217-808B-4B83-955B-B694FAE242E5}"/>
    <cellStyle name="Poznámka 2 16 3" xfId="1752" xr:uid="{02A0837C-78F1-4489-ABB8-AFD08062C0DA}"/>
    <cellStyle name="Poznámka 2 16 3 2" xfId="4957" xr:uid="{1E56785B-BDD6-4726-8FFF-52CB19D3BC78}"/>
    <cellStyle name="Poznámka 2 16 3 2 2" xfId="12748" xr:uid="{32174111-0A83-4AE9-8C07-14433B63DFFC}"/>
    <cellStyle name="Poznámka 2 16 3 2 2 2" xfId="21632" xr:uid="{A47988CB-4651-4F5E-8AFF-8B0009BD1988}"/>
    <cellStyle name="Poznámka 2 16 3 2 2 3" xfId="24675" xr:uid="{F255C41B-E2A6-4FE4-BC22-F66304C6B660}"/>
    <cellStyle name="Poznámka 2 16 3 2 2 4" xfId="27349" xr:uid="{A56776ED-A34D-4A0C-81A4-2F0128001EDF}"/>
    <cellStyle name="Poznámka 2 16 3 2 3" xfId="17055" xr:uid="{62E5A494-A601-408B-9834-DE20A967B5DA}"/>
    <cellStyle name="Poznámka 2 16 3 2 4" xfId="18989" xr:uid="{7DD18050-45B7-433F-AFF3-C6ACEC117ED2}"/>
    <cellStyle name="Poznámka 2 16 3 3" xfId="9718" xr:uid="{CBDD71EB-529F-485F-8E89-2A3884D28E33}"/>
    <cellStyle name="Poznámka 2 16 3 3 2" xfId="19713" xr:uid="{3C547D24-AF94-4919-A508-E755CB4247CC}"/>
    <cellStyle name="Poznámka 2 16 3 3 3" xfId="23201" xr:uid="{E6659A84-A58F-4837-8093-6EB38754387E}"/>
    <cellStyle name="Poznámka 2 16 3 3 4" xfId="26047" xr:uid="{EFF48D51-AD07-4FC3-8211-6D098EA01D89}"/>
    <cellStyle name="Poznámka 2 16 3 4" xfId="15117" xr:uid="{5A21442A-8B20-499F-93E1-9A532AA19CFD}"/>
    <cellStyle name="Poznámka 2 16 3 5" xfId="19736" xr:uid="{DB051607-113D-4AE6-BBED-1EED8B52DC43}"/>
    <cellStyle name="Poznámka 2 16 3_5.3 Investments associated cy" xfId="7400" xr:uid="{3EE242AB-0447-4E0C-B828-EDBC720BA2A6}"/>
    <cellStyle name="Poznámka 2 16 4" xfId="3074" xr:uid="{70B0EE41-9458-41F7-9CBF-BC69C4ED6879}"/>
    <cellStyle name="Poznámka 2 16 4 2" xfId="6279" xr:uid="{007A0BA9-3089-4B5A-B3F0-48BAB2968E07}"/>
    <cellStyle name="Poznámka 2 16 4 2 2" xfId="14069" xr:uid="{CEEB944C-8563-4A99-8365-0F502EA4BC4F}"/>
    <cellStyle name="Poznámka 2 16 4 2 2 2" xfId="22489" xr:uid="{EF63037D-711C-459F-A847-41D0FA0B5DC1}"/>
    <cellStyle name="Poznámka 2 16 4 2 2 3" xfId="25346" xr:uid="{CB7AF0B7-3DF4-4478-8E18-55CFC71C2B62}"/>
    <cellStyle name="Poznámka 2 16 4 2 2 4" xfId="27943" xr:uid="{E02A3985-9FEB-4FB5-B16B-8716AFFB44AE}"/>
    <cellStyle name="Poznámka 2 16 4 2 3" xfId="17901" xr:uid="{1E6DC9E9-F377-48E4-B214-7FAC772F5AC6}"/>
    <cellStyle name="Poznámka 2 16 4 2 4" xfId="14932" xr:uid="{6E79B5AE-6B79-4CFA-93B9-968000D851BE}"/>
    <cellStyle name="Poznámka 2 16 4 3" xfId="11035" xr:uid="{46D54E94-A7DA-4546-B211-45FDD74DA261}"/>
    <cellStyle name="Poznámka 2 16 4 3 2" xfId="20577" xr:uid="{8E1FCA88-53C9-4254-B565-390DF33626DA}"/>
    <cellStyle name="Poznámka 2 16 4 3 3" xfId="23863" xr:uid="{B5D92471-F6AE-41B9-B2DF-78E6CE35E864}"/>
    <cellStyle name="Poznámka 2 16 4 3 4" xfId="26637" xr:uid="{46CB767D-C6A0-495C-98E8-17CBD55D481F}"/>
    <cellStyle name="Poznámka 2 16 4 4" xfId="15962" xr:uid="{65FE86BB-8CDE-45D9-8B5F-8382AE822D99}"/>
    <cellStyle name="Poznámka 2 16 4 5" xfId="21295" xr:uid="{036BFCB9-EBA5-41BA-AD39-C12E2F9F7D2A}"/>
    <cellStyle name="Poznámka 2 16 4_5.3 Investments associated cy" xfId="7401" xr:uid="{FE435397-4166-4B30-80A8-A2F9F2F1DD9C}"/>
    <cellStyle name="Poznámka 2 16 5" xfId="4323" xr:uid="{6C0CAB45-C6C4-4063-AE2F-2A2B7EF829EE}"/>
    <cellStyle name="Poznámka 2 16 5 2" xfId="12160" xr:uid="{72956BAB-83DD-41DC-A055-CEC2F2D92C9C}"/>
    <cellStyle name="Poznámka 2 16 5 2 2" xfId="21398" xr:uid="{2F9A5908-85ED-4052-B389-12879551207C}"/>
    <cellStyle name="Poznámka 2 16 5 2 3" xfId="24562" xr:uid="{3C16EF5F-1707-4F4D-9607-06A0C3A77957}"/>
    <cellStyle name="Poznámka 2 16 5 2 4" xfId="27290" xr:uid="{0FF0F67D-7AF0-45EB-920D-38EA611785EF}"/>
    <cellStyle name="Poznámka 2 16 5 3" xfId="16804" xr:uid="{642A7252-285B-4B10-A00B-B3DBE0BF3FE7}"/>
    <cellStyle name="Poznámka 2 16 5 4" xfId="15254" xr:uid="{AF11DF8C-EF8C-45E1-93BA-2C0B50DA5F08}"/>
    <cellStyle name="Poznámka 2 16 6" xfId="9038" xr:uid="{7D984AEC-1C24-45B3-9A54-DD6803BEDAA0}"/>
    <cellStyle name="Poznámka 2 16 6 2" xfId="19313" xr:uid="{E1C07839-CD12-4D7B-B61B-520B10782133}"/>
    <cellStyle name="Poznámka 2 16 6 3" xfId="22906" xr:uid="{886BE4FA-FFFA-4F08-97AD-1E74F26D59AE}"/>
    <cellStyle name="Poznámka 2 16 6 4" xfId="25794" xr:uid="{9CA2A44B-8D2E-4A00-BEF0-BAE1501CFBE8}"/>
    <cellStyle name="Poznámka 2 16 7" xfId="14557" xr:uid="{3F91185C-6670-45F2-AC39-59F0D98EF1D8}"/>
    <cellStyle name="Poznámka 2 16 8" xfId="18655" xr:uid="{3999658A-3412-47B7-A1AC-BA8CB2EBFC67}"/>
    <cellStyle name="Poznámka 2 16_3.10 Impairments" xfId="1433" xr:uid="{E5CAA927-4532-4792-BFA2-F80C519FF267}"/>
    <cellStyle name="Poznámka 2 17" xfId="405" xr:uid="{C67688D6-BF3C-4B57-8FEB-3E13CC2B8400}"/>
    <cellStyle name="Poznámka 2 17 2" xfId="709" xr:uid="{C9D40C79-9A56-4351-984E-33E087E9B6C0}"/>
    <cellStyle name="Poznámka 2 17 2 2" xfId="1882" xr:uid="{7E733864-D503-4F0E-80BA-C0FB199261D0}"/>
    <cellStyle name="Poznámka 2 17 2 2 2" xfId="5087" xr:uid="{98911F60-8C91-4E3C-B86E-58658DC3ECB3}"/>
    <cellStyle name="Poznámka 2 17 2 2 2 2" xfId="12878" xr:uid="{BD198008-6946-425F-BB8A-7A054251BA10}"/>
    <cellStyle name="Poznámka 2 17 2 2 2 2 2" xfId="21700" xr:uid="{1F9682E0-AA64-446D-A4C0-B4EEBC4F70BC}"/>
    <cellStyle name="Poznámka 2 17 2 2 2 2 3" xfId="24721" xr:uid="{25A92F5F-422B-46D2-9EAA-A55D57238FA7}"/>
    <cellStyle name="Poznámka 2 17 2 2 2 2 4" xfId="27385" xr:uid="{D053D0D1-9C3F-41AE-8BB3-C2514C68970F}"/>
    <cellStyle name="Poznámka 2 17 2 2 2 3" xfId="17126" xr:uid="{E5705859-DBD8-4E4A-936A-F289462DDB55}"/>
    <cellStyle name="Poznámka 2 17 2 2 2 4" xfId="16918" xr:uid="{6BE43488-DA93-415E-B24D-EC174E1089D5}"/>
    <cellStyle name="Poznámka 2 17 2 2 3" xfId="9848" xr:uid="{E8A19325-5EC2-409E-982B-C42107EAA479}"/>
    <cellStyle name="Poznámka 2 17 2 2 3 2" xfId="19789" xr:uid="{232EC328-C2C7-4670-8A4C-CAE7E6C99213}"/>
    <cellStyle name="Poznámka 2 17 2 2 3 3" xfId="23248" xr:uid="{B6081BAF-7B10-48DF-A685-6AADBBBC1E4F}"/>
    <cellStyle name="Poznámka 2 17 2 2 3 4" xfId="26083" xr:uid="{67D1EE87-1DB9-4BB6-AE97-BB066A0E0BA1}"/>
    <cellStyle name="Poznámka 2 17 2 2 4" xfId="15184" xr:uid="{B3BD7A94-26CD-44B4-8D50-09FC9BA369DD}"/>
    <cellStyle name="Poznámka 2 17 2 2 5" xfId="18412" xr:uid="{0AC45D7B-498A-4410-862C-4ED67DD1D109}"/>
    <cellStyle name="Poznámka 2 17 2 2_5.3 Investments associated cy" xfId="7403" xr:uid="{5EE4E8A7-DD35-4471-B093-56D0516F7411}"/>
    <cellStyle name="Poznámka 2 17 2 3" xfId="3282" xr:uid="{35A80EA8-15DD-4DA5-807F-1B14F3B23999}"/>
    <cellStyle name="Poznámka 2 17 2 3 2" xfId="6487" xr:uid="{0D45E6EC-62C5-42F4-B2D6-16CB0FCC9126}"/>
    <cellStyle name="Poznámka 2 17 2 3 2 2" xfId="14277" xr:uid="{BE7381E2-9203-4FF5-AA6D-A882A6874393}"/>
    <cellStyle name="Poznámka 2 17 2 3 2 2 2" xfId="22697" xr:uid="{A38673A7-3B26-48A7-A00F-AC565B83FA52}"/>
    <cellStyle name="Poznámka 2 17 2 3 2 2 3" xfId="25554" xr:uid="{EC7C3FF3-6AFC-469A-8C38-E374926CF646}"/>
    <cellStyle name="Poznámka 2 17 2 3 2 2 4" xfId="28151" xr:uid="{5700EE4F-8DFC-4F60-9DFD-0135CF7190A5}"/>
    <cellStyle name="Poznámka 2 17 2 3 2 3" xfId="18109" xr:uid="{249E6366-C210-4FF3-8B58-347219FDDA4D}"/>
    <cellStyle name="Poznámka 2 17 2 3 2 4" xfId="21305" xr:uid="{FA319D21-AE3D-455A-8FED-4D47F1C926F3}"/>
    <cellStyle name="Poznámka 2 17 2 3 3" xfId="11243" xr:uid="{D78E0860-077B-412A-A9F5-D051F03B6FE1}"/>
    <cellStyle name="Poznámka 2 17 2 3 3 2" xfId="20785" xr:uid="{5718CAEF-805A-4B5A-981D-883E82988EFD}"/>
    <cellStyle name="Poznámka 2 17 2 3 3 3" xfId="24071" xr:uid="{F5272987-0FA0-4352-9B47-A288FF9A4EFA}"/>
    <cellStyle name="Poznámka 2 17 2 3 3 4" xfId="26845" xr:uid="{D537D2CB-16C6-4380-BEBE-8E44E6B02170}"/>
    <cellStyle name="Poznámka 2 17 2 3 4" xfId="16170" xr:uid="{50DB673E-7EF6-4D8B-A1FC-F6B1554BB68C}"/>
    <cellStyle name="Poznámka 2 17 2 3 5" xfId="17069" xr:uid="{7621A638-BE20-4EBA-B4E9-81F6A06F20C2}"/>
    <cellStyle name="Poznámka 2 17 2 3_5.3 Investments associated cy" xfId="7404" xr:uid="{EF1CE12A-D9CA-42AD-BC9E-E6CC5E9F6566}"/>
    <cellStyle name="Poznámka 2 17 2 4" xfId="4296" xr:uid="{3D3D30AA-803C-4F0C-B20E-FF5A5F76C280}"/>
    <cellStyle name="Poznámka 2 17 2 4 2" xfId="12146" xr:uid="{497A3AE8-C7C2-434A-9733-468FBA11C5CB}"/>
    <cellStyle name="Poznámka 2 17 2 4 2 2" xfId="21386" xr:uid="{DC16F0E2-2939-4C0C-A9F9-7F8F32F06F0C}"/>
    <cellStyle name="Poznámka 2 17 2 4 2 3" xfId="24551" xr:uid="{FC771B4B-A3A1-4861-B972-818882BB6577}"/>
    <cellStyle name="Poznámka 2 17 2 4 2 4" xfId="27279" xr:uid="{7E403010-E8CF-40A1-A5D8-F0FFD3122F61}"/>
    <cellStyle name="Poznámka 2 17 2 4 3" xfId="16791" xr:uid="{83AB1C8F-77F9-45AB-92C6-D82DDF5A8CB4}"/>
    <cellStyle name="Poznámka 2 17 2 4 4" xfId="21124" xr:uid="{358B1B2E-FD38-4808-BFBF-887A5788584D}"/>
    <cellStyle name="Poznámka 2 17 2 5" xfId="9340" xr:uid="{E62C2EEE-70D1-4E1D-8946-FFD54BF5E469}"/>
    <cellStyle name="Poznámka 2 17 2 5 2" xfId="19560" xr:uid="{353AF9DB-C111-486F-9357-D4616A7163A3}"/>
    <cellStyle name="Poznámka 2 17 2 5 3" xfId="23124" xr:uid="{CC4BFFDB-E8B1-4CA8-9961-F7A15C1604F1}"/>
    <cellStyle name="Poznámka 2 17 2 5 4" xfId="26002" xr:uid="{9F85158F-31B6-4872-8996-59A04C5AFB36}"/>
    <cellStyle name="Poznámka 2 17 2 6" xfId="14804" xr:uid="{879BF090-6E5B-468A-9BA9-D57C9CA3C851}"/>
    <cellStyle name="Poznámka 2 17 2 7" xfId="14905" xr:uid="{E57079C9-8907-4A7A-B5B0-9FCA18FE2196}"/>
    <cellStyle name="Poznámka 2 17 2_5.3 Investments associated cy" xfId="7402" xr:uid="{CAF38D81-DCB1-46F4-9968-869B6903125A}"/>
    <cellStyle name="Poznámka 2 17 3" xfId="1753" xr:uid="{DA08639F-7BEF-484C-A972-FE197E6CF83C}"/>
    <cellStyle name="Poznámka 2 17 3 2" xfId="4958" xr:uid="{D0C5B719-21A9-4617-9DB5-5EF359A435A3}"/>
    <cellStyle name="Poznámka 2 17 3 2 2" xfId="12749" xr:uid="{B1CF2244-AFC6-4A2F-9CF0-5C04E92A1E6E}"/>
    <cellStyle name="Poznámka 2 17 3 2 2 2" xfId="21633" xr:uid="{41C2B5B5-0C2D-4907-80DB-818BA4AB9596}"/>
    <cellStyle name="Poznámka 2 17 3 2 2 3" xfId="24676" xr:uid="{3169C110-0528-4FEE-A2A7-6A6514103A97}"/>
    <cellStyle name="Poznámka 2 17 3 2 2 4" xfId="27350" xr:uid="{3229A379-B22B-411E-89A6-4B97B280DCD7}"/>
    <cellStyle name="Poznámka 2 17 3 2 3" xfId="17056" xr:uid="{AAD63A57-0FF7-428D-A099-3C64A9F352F4}"/>
    <cellStyle name="Poznámka 2 17 3 2 4" xfId="18990" xr:uid="{4D92374A-08DC-4D14-B580-A19ABFC268E3}"/>
    <cellStyle name="Poznámka 2 17 3 3" xfId="9719" xr:uid="{94B83903-CAE4-41D0-B76D-1E894339220E}"/>
    <cellStyle name="Poznámka 2 17 3 3 2" xfId="19714" xr:uid="{CEAFB7A1-E191-4246-8699-A83C2DC43C1C}"/>
    <cellStyle name="Poznámka 2 17 3 3 3" xfId="23202" xr:uid="{57F602CC-A717-4CA8-BD2E-1FB2BF7F5615}"/>
    <cellStyle name="Poznámka 2 17 3 3 4" xfId="26048" xr:uid="{05686CB4-489C-413C-A0BA-46CA7E4A1521}"/>
    <cellStyle name="Poznámka 2 17 3 4" xfId="15118" xr:uid="{5172C4A0-6874-49ED-8566-6B212E8E498A}"/>
    <cellStyle name="Poznámka 2 17 3 5" xfId="21650" xr:uid="{8257CE8F-6DFB-4960-A5A6-1A8000644077}"/>
    <cellStyle name="Poznámka 2 17 3_5.3 Investments associated cy" xfId="7405" xr:uid="{7F2E58C9-8F56-40E8-A49D-380C6DA432D0}"/>
    <cellStyle name="Poznámka 2 17 4" xfId="3075" xr:uid="{2FD11E6B-0CA2-4312-BA09-E52053FEF253}"/>
    <cellStyle name="Poznámka 2 17 4 2" xfId="6280" xr:uid="{79A4D942-045F-427A-B6D8-3CF2B329470A}"/>
    <cellStyle name="Poznámka 2 17 4 2 2" xfId="14070" xr:uid="{D3213816-4879-49A7-86E7-840BE004DF34}"/>
    <cellStyle name="Poznámka 2 17 4 2 2 2" xfId="22490" xr:uid="{A5632CBF-7022-4480-ACD5-31125B61F074}"/>
    <cellStyle name="Poznámka 2 17 4 2 2 3" xfId="25347" xr:uid="{44A3E817-2F64-4D13-98D3-67C054E47A2B}"/>
    <cellStyle name="Poznámka 2 17 4 2 2 4" xfId="27944" xr:uid="{B012E7B2-D287-4F61-BD57-5E2D9F54327A}"/>
    <cellStyle name="Poznámka 2 17 4 2 3" xfId="17902" xr:uid="{3E0A19C4-64D8-4BAF-9B53-C35F16FE742A}"/>
    <cellStyle name="Poznámka 2 17 4 2 4" xfId="19642" xr:uid="{646F1429-3027-456A-9854-56A3AF736AF1}"/>
    <cellStyle name="Poznámka 2 17 4 3" xfId="11036" xr:uid="{6CE03EB6-CD22-4508-A4D4-93605FC3546D}"/>
    <cellStyle name="Poznámka 2 17 4 3 2" xfId="20578" xr:uid="{977DDC34-596E-4743-89E1-22DEA224F038}"/>
    <cellStyle name="Poznámka 2 17 4 3 3" xfId="23864" xr:uid="{A7DDEFA9-0180-4CB6-AA3A-81AD4A8D4278}"/>
    <cellStyle name="Poznámka 2 17 4 3 4" xfId="26638" xr:uid="{2DCB41C5-813A-4476-B8B4-DA789DA853E2}"/>
    <cellStyle name="Poznámka 2 17 4 4" xfId="15963" xr:uid="{790C1C16-63B3-4526-8414-6E1196278006}"/>
    <cellStyle name="Poznámka 2 17 4 5" xfId="16677" xr:uid="{F1CAE77F-C362-4127-B0B4-0B8ADA87BA55}"/>
    <cellStyle name="Poznámka 2 17 4_5.3 Investments associated cy" xfId="7406" xr:uid="{CCEB7765-2072-42B1-A7E8-13ECC80B6FF7}"/>
    <cellStyle name="Poznámka 2 17 5" xfId="4130" xr:uid="{4E7CEE71-4F54-4210-A6BB-992C3C8EA61A}"/>
    <cellStyle name="Poznámka 2 17 5 2" xfId="12054" xr:uid="{188BE715-243E-490F-B54E-B0E7FCEF821D}"/>
    <cellStyle name="Poznámka 2 17 5 2 2" xfId="21321" xr:uid="{FBD8AAEC-639D-44DB-ADB1-83BAD36470F4}"/>
    <cellStyle name="Poznámka 2 17 5 2 3" xfId="24483" xr:uid="{E50B4D52-30AF-4745-A09B-22B85CF1964A}"/>
    <cellStyle name="Poznámka 2 17 5 2 4" xfId="27216" xr:uid="{8C456144-5553-402E-9ACC-E03C43BD93C3}"/>
    <cellStyle name="Poznámka 2 17 5 3" xfId="16704" xr:uid="{AE84C1EA-7C81-43CD-821D-55D9E2195FA0}"/>
    <cellStyle name="Poznámka 2 17 5 4" xfId="20035" xr:uid="{28E89FA0-B2A2-4181-BEAC-E9C4F9943B42}"/>
    <cellStyle name="Poznámka 2 17 6" xfId="9039" xr:uid="{98103F30-100A-4B73-9BF5-CFE32039C15D}"/>
    <cellStyle name="Poznámka 2 17 6 2" xfId="19314" xr:uid="{D57946E5-5F94-4979-BE3A-295DB0B14DD7}"/>
    <cellStyle name="Poznámka 2 17 6 3" xfId="22907" xr:uid="{AE64A37A-6125-4625-8921-B565EECED5AD}"/>
    <cellStyle name="Poznámka 2 17 6 4" xfId="25795" xr:uid="{6C548EC8-1691-404A-AF6B-867AA4482E72}"/>
    <cellStyle name="Poznámka 2 17 7" xfId="14558" xr:uid="{6C07408A-3F21-4EC8-9F4E-076F479706F4}"/>
    <cellStyle name="Poznámka 2 17 8" xfId="18653" xr:uid="{643DEA29-DF15-4D95-A983-F5EAB1F4E975}"/>
    <cellStyle name="Poznámka 2 17_3.10 Impairments" xfId="1434" xr:uid="{03FECF4C-B291-413C-BD13-4D7D914C8FF5}"/>
    <cellStyle name="Poznámka 2 18" xfId="424" xr:uid="{C1C3E49F-256D-4AA9-9731-F6C2E707296E}"/>
    <cellStyle name="Poznámka 2 18 2" xfId="1761" xr:uid="{6ADF9939-7AFB-49A9-A51E-215EA6C2FAC8}"/>
    <cellStyle name="Poznámka 2 18 2 2" xfId="4966" xr:uid="{0DA53E2F-C890-4F87-BB79-CF4AD84C81FF}"/>
    <cellStyle name="Poznámka 2 18 2 2 2" xfId="12757" xr:uid="{82E22BD3-1D26-4888-BADD-E75A4AD8AB0A}"/>
    <cellStyle name="Poznámka 2 18 2 2 2 2" xfId="21638" xr:uid="{FA673BA4-2EE4-48D0-99C3-EF82B211838A}"/>
    <cellStyle name="Poznámka 2 18 2 2 2 3" xfId="24679" xr:uid="{C858F955-8B75-4CCE-89E6-522DEEA573A6}"/>
    <cellStyle name="Poznámka 2 18 2 2 2 4" xfId="27352" xr:uid="{C901C6D4-9E27-4843-BE1C-2AE16D0EC287}"/>
    <cellStyle name="Poznámka 2 18 2 2 3" xfId="17061" xr:uid="{E672DB72-B663-44CB-9B2C-B4D0CEEB82BD}"/>
    <cellStyle name="Poznámka 2 18 2 2 4" xfId="19924" xr:uid="{EFFBBE8D-5FB7-430F-AFC1-7D0F1F57693D}"/>
    <cellStyle name="Poznámka 2 18 2 3" xfId="9727" xr:uid="{9616C4EC-4625-474F-911A-13C5D57B4075}"/>
    <cellStyle name="Poznámka 2 18 2 3 2" xfId="19719" xr:uid="{89E8908D-B926-4AF5-B956-CB83890F7012}"/>
    <cellStyle name="Poznámka 2 18 2 3 3" xfId="23206" xr:uid="{8F4E25F2-7279-47DC-8C02-78595EDC90AB}"/>
    <cellStyle name="Poznámka 2 18 2 3 4" xfId="26050" xr:uid="{6A2B8766-6F71-45BD-A997-CD9F7F5E3D36}"/>
    <cellStyle name="Poznámka 2 18 2 4" xfId="15122" xr:uid="{B35431F3-4E5F-408D-9961-B365BAC9BAC5}"/>
    <cellStyle name="Poznámka 2 18 2 5" xfId="16673" xr:uid="{99765538-ED7A-4F94-9A8B-EC019799F7FE}"/>
    <cellStyle name="Poznámka 2 18 2_5.3 Investments associated cy" xfId="7408" xr:uid="{023EA558-19CB-4435-B2EB-0EC51DAF765F}"/>
    <cellStyle name="Poznámka 2 18 3" xfId="3088" xr:uid="{43857CFE-E680-46C7-9146-FBF9F25A4035}"/>
    <cellStyle name="Poznámka 2 18 3 2" xfId="6293" xr:uid="{464CF31C-8E9C-48CA-9F4B-692120F74423}"/>
    <cellStyle name="Poznámka 2 18 3 2 2" xfId="14083" xr:uid="{60233F97-1F59-4952-A2CC-2864ADF48975}"/>
    <cellStyle name="Poznámka 2 18 3 2 2 2" xfId="22503" xr:uid="{ACDAFD9D-37CD-415F-B1B7-5781C9E44EBC}"/>
    <cellStyle name="Poznámka 2 18 3 2 2 3" xfId="25360" xr:uid="{795B0A43-A491-41D5-A699-10FFA695CED0}"/>
    <cellStyle name="Poznámka 2 18 3 2 2 4" xfId="27957" xr:uid="{F00EBF0B-79D4-4726-8F07-771B68722050}"/>
    <cellStyle name="Poznámka 2 18 3 2 3" xfId="17915" xr:uid="{57233C5C-C1C4-460B-89FA-C3D9B6A8D5FF}"/>
    <cellStyle name="Poznámka 2 18 3 2 4" xfId="17199" xr:uid="{0E4EDB78-B9DB-478A-ADC1-47047A6C73EC}"/>
    <cellStyle name="Poznámka 2 18 3 3" xfId="11049" xr:uid="{7D2869A8-0F42-4BAD-AD9F-EFF858895459}"/>
    <cellStyle name="Poznámka 2 18 3 3 2" xfId="20591" xr:uid="{87971F70-E4B3-4A10-BDFB-A161C855544D}"/>
    <cellStyle name="Poznámka 2 18 3 3 3" xfId="23877" xr:uid="{9D472677-F4F1-4504-9AB8-B58B5CB6D819}"/>
    <cellStyle name="Poznámka 2 18 3 3 4" xfId="26651" xr:uid="{AD83D55F-8858-489B-97AA-C1840B3B2483}"/>
    <cellStyle name="Poznámka 2 18 3 4" xfId="15976" xr:uid="{6EE3DC63-C2F2-4A95-8831-BB3036C35606}"/>
    <cellStyle name="Poznámka 2 18 3 5" xfId="14396" xr:uid="{3ADDAF85-C510-4199-941B-8293F3636CF6}"/>
    <cellStyle name="Poznámka 2 18 3_5.3 Investments associated cy" xfId="7409" xr:uid="{54EA774F-E5C6-440B-858C-622A0A1FFB10}"/>
    <cellStyle name="Poznámka 2 18 4" xfId="4213" xr:uid="{D4C8BC60-5355-4402-9D0F-DB8A0EA54674}"/>
    <cellStyle name="Poznámka 2 18 4 2" xfId="12105" xr:uid="{CCDA7D3F-3443-4644-8F2F-F41A1C9EE27E}"/>
    <cellStyle name="Poznámka 2 18 4 2 2" xfId="21354" xr:uid="{EE71A5C0-D0EC-4E0D-9DBE-CBD24EAA078A}"/>
    <cellStyle name="Poznámka 2 18 4 2 3" xfId="24518" xr:uid="{0A29A9F2-865D-4878-9C21-3B1CC5A59705}"/>
    <cellStyle name="Poznámka 2 18 4 2 4" xfId="27248" xr:uid="{64712A26-E72E-4560-92CD-A60838F440AD}"/>
    <cellStyle name="Poznámka 2 18 4 3" xfId="16751" xr:uid="{2313633A-8F04-4AF3-955E-26DFDD2F6E16}"/>
    <cellStyle name="Poznámka 2 18 4 4" xfId="18253" xr:uid="{DFFC7F70-DFA9-4729-A573-A8D51A7A1907}"/>
    <cellStyle name="Poznámka 2 18 5" xfId="9058" xr:uid="{D5ADFEDB-524D-448F-A3B3-5638A3503E68}"/>
    <cellStyle name="Poznámka 2 18 5 2" xfId="19331" xr:uid="{678C743C-59CE-483C-B154-251CA3763C26}"/>
    <cellStyle name="Poznámka 2 18 5 3" xfId="22921" xr:uid="{09700B8E-D12A-4A1A-A591-D014DC90A02E}"/>
    <cellStyle name="Poznámka 2 18 5 4" xfId="25808" xr:uid="{28846006-4E45-4E30-8B72-691F810E4E82}"/>
    <cellStyle name="Poznámka 2 18 6" xfId="14573" xr:uid="{083F5854-8B98-4372-92AF-DC73B71DF7B6}"/>
    <cellStyle name="Poznámka 2 18 7" xfId="18639" xr:uid="{FB83D716-2485-43E2-8B84-1AE2334ABEA5}"/>
    <cellStyle name="Poznámka 2 18_5.3 Investments associated cy" xfId="7407" xr:uid="{D0D4DEC7-2BDB-465C-A5FD-721C7BEB3553}"/>
    <cellStyle name="Poznámka 2 19" xfId="1644" xr:uid="{C56C8611-94CA-44C7-8958-1DEF9F7B3E7F}"/>
    <cellStyle name="Poznámka 2 19 2" xfId="4849" xr:uid="{2841A0B8-06BA-4DFF-BE8F-1AC18660B6AB}"/>
    <cellStyle name="Poznámka 2 19 2 2" xfId="12640" xr:uid="{C90DCA79-4B11-49BF-A156-FE9591AAF35F}"/>
    <cellStyle name="Poznámka 2 19 2 2 2" xfId="21576" xr:uid="{E7374846-3027-4D13-A88D-B4CA6B77E22A}"/>
    <cellStyle name="Poznámka 2 19 2 2 3" xfId="24638" xr:uid="{C54C59F5-81AF-4DAD-B3C0-75917635D891}"/>
    <cellStyle name="Poznámka 2 19 2 2 4" xfId="27319" xr:uid="{28F940CD-AF09-4419-8F10-E94061EAC55E}"/>
    <cellStyle name="Poznámka 2 19 2 3" xfId="17001" xr:uid="{FB0333BD-F5F2-4C05-94BC-90CABCE37181}"/>
    <cellStyle name="Poznámka 2 19 2 4" xfId="16882" xr:uid="{F2A66F24-C827-4C85-9887-A9EE0014FC9C}"/>
    <cellStyle name="Poznámka 2 19 3" xfId="9610" xr:uid="{A3D5F901-3DC8-49D4-BEE2-D557B32F955A}"/>
    <cellStyle name="Poznámka 2 19 3 2" xfId="19658" xr:uid="{FAB4BB79-FA81-4EFA-BB80-E1702C5D4ECA}"/>
    <cellStyle name="Poznámka 2 19 3 3" xfId="23164" xr:uid="{8062C4E3-73DE-40BA-B12F-F845F7BF71E6}"/>
    <cellStyle name="Poznámka 2 19 3 4" xfId="26017" xr:uid="{5BB2F4F0-9C1A-4155-96F8-36B34677D3A9}"/>
    <cellStyle name="Poznámka 2 19 4" xfId="15064" xr:uid="{865D3D9D-25AF-4CD2-97DE-E93D1FC3E3E5}"/>
    <cellStyle name="Poznámka 2 19 5" xfId="15074" xr:uid="{E7C148DD-B7FF-493C-8D83-A5BD176A9EAB}"/>
    <cellStyle name="Poznámka 2 19_5.3 Investments associated cy" xfId="7410" xr:uid="{EE04A77F-F82B-44BE-B768-95B941AFD60D}"/>
    <cellStyle name="Poznámka 2 2" xfId="157" xr:uid="{93EE82B5-BDFE-4C28-9DCA-522141B26A94}"/>
    <cellStyle name="Poznámka 2 2 2" xfId="461" xr:uid="{8611F1E4-9854-47BA-9C63-AD23E5923014}"/>
    <cellStyle name="Poznámka 2 2 2 2" xfId="1780" xr:uid="{0B4FF597-672D-45C8-9D9F-2D346739A744}"/>
    <cellStyle name="Poznámka 2 2 2 2 2" xfId="4985" xr:uid="{4868A187-D547-4D98-A455-9FEF0C8DE9F8}"/>
    <cellStyle name="Poznámka 2 2 2 2 2 2" xfId="12776" xr:uid="{FDA24839-0230-412C-98AB-3F7B2543F4E5}"/>
    <cellStyle name="Poznámka 2 2 2 2 2 2 2" xfId="21648" xr:uid="{8EAA0BA8-0DD6-4DDA-8163-D5C30342F456}"/>
    <cellStyle name="Poznámka 2 2 2 2 2 2 3" xfId="24685" xr:uid="{7D30B853-BEC2-4A29-B6CF-20364E8F4FA9}"/>
    <cellStyle name="Poznámka 2 2 2 2 2 2 4" xfId="27356" xr:uid="{0A1246A0-A8F7-418F-B8C2-5946154FA354}"/>
    <cellStyle name="Poznámka 2 2 2 2 2 3" xfId="17070" xr:uid="{545D52D0-8398-47FF-871F-8D0D1A855FFA}"/>
    <cellStyle name="Poznámka 2 2 2 2 2 4" xfId="15741" xr:uid="{3256773C-12C8-49C6-812E-C6B9580A9925}"/>
    <cellStyle name="Poznámka 2 2 2 2 3" xfId="9746" xr:uid="{76115D22-0C63-4B17-842D-18074AE1629A}"/>
    <cellStyle name="Poznámka 2 2 2 2 3 2" xfId="19732" xr:uid="{1CF5BAA7-C53D-4A0C-9DE1-95653388AE2C}"/>
    <cellStyle name="Poznámka 2 2 2 2 3 3" xfId="23212" xr:uid="{EE5FAB3D-CF0D-4E77-9978-9B8890D8F96F}"/>
    <cellStyle name="Poznámka 2 2 2 2 3 4" xfId="26054" xr:uid="{B69C8623-C4B4-457C-9FD5-C39EB1140D8F}"/>
    <cellStyle name="Poznámka 2 2 2 2 4" xfId="15132" xr:uid="{8DAA5FBA-DB66-442F-8501-50FEF2DF87E8}"/>
    <cellStyle name="Poznámka 2 2 2 2 5" xfId="17265" xr:uid="{DC97F305-108D-41FB-82C4-9A5B704A5A06}"/>
    <cellStyle name="Poznámka 2 2 2 2_5.3 Investments associated cy" xfId="7412" xr:uid="{B02226BC-886B-41AE-9D06-E46E2EA04144}"/>
    <cellStyle name="Poznámka 2 2 2 3" xfId="3110" xr:uid="{8B4C31BA-FFB8-496A-951F-4C46F3B3C9F3}"/>
    <cellStyle name="Poznámka 2 2 2 3 2" xfId="6315" xr:uid="{61AC64F3-8795-4B15-B49B-F925BF6E0820}"/>
    <cellStyle name="Poznámka 2 2 2 3 2 2" xfId="14105" xr:uid="{C768A7D3-2319-410A-BD69-3A80360C2502}"/>
    <cellStyle name="Poznámka 2 2 2 3 2 2 2" xfId="22525" xr:uid="{58C7780C-F185-4D06-BF6B-16E2F80B6DCD}"/>
    <cellStyle name="Poznámka 2 2 2 3 2 2 3" xfId="25382" xr:uid="{8843821C-D413-40B9-9D74-BCF2CC258C1A}"/>
    <cellStyle name="Poznámka 2 2 2 3 2 2 4" xfId="27979" xr:uid="{00A730A8-F251-47AB-A163-9581C06959A8}"/>
    <cellStyle name="Poznámka 2 2 2 3 2 3" xfId="17937" xr:uid="{C5067D80-7582-41D2-AF5A-8415ED5B9BF1}"/>
    <cellStyle name="Poznámka 2 2 2 3 2 4" xfId="19606" xr:uid="{B5BFDF68-C62F-48C9-923A-1027883D2550}"/>
    <cellStyle name="Poznámka 2 2 2 3 3" xfId="11071" xr:uid="{F887E6B5-F392-455E-AAE0-17667A019C99}"/>
    <cellStyle name="Poznámka 2 2 2 3 3 2" xfId="20613" xr:uid="{DBBE3C99-2EC7-4025-A8E2-D86021A02E0E}"/>
    <cellStyle name="Poznámka 2 2 2 3 3 3" xfId="23899" xr:uid="{F6F92492-6FED-44EB-94E1-BB9CA01EA76E}"/>
    <cellStyle name="Poznámka 2 2 2 3 3 4" xfId="26673" xr:uid="{B0A92619-DBAA-47D0-AE1A-B784AD87ED06}"/>
    <cellStyle name="Poznámka 2 2 2 3 4" xfId="15998" xr:uid="{671470FF-CFE7-4AC0-9552-3F121B93BCC7}"/>
    <cellStyle name="Poznámka 2 2 2 3 5" xfId="16636" xr:uid="{F4E122D6-D3A7-4B90-BE70-2D8481FE5762}"/>
    <cellStyle name="Poznámka 2 2 2 3_5.3 Investments associated cy" xfId="7413" xr:uid="{4EA4D13D-3021-4097-89C2-FA4B959E1CB1}"/>
    <cellStyle name="Poznámka 2 2 2 4" xfId="4136" xr:uid="{341E1603-796F-479F-A570-DBD44A8CE826}"/>
    <cellStyle name="Poznámka 2 2 2 4 2" xfId="12059" xr:uid="{69A4C68E-DC0A-4936-BAED-6ACD66A5C6A8}"/>
    <cellStyle name="Poznámka 2 2 2 4 2 2" xfId="21325" xr:uid="{7C0CD592-1072-4D29-9C8B-2F034A48AD66}"/>
    <cellStyle name="Poznámka 2 2 2 4 2 3" xfId="24487" xr:uid="{5A961FC3-E0B1-491C-BB82-4942AFC5BB73}"/>
    <cellStyle name="Poznámka 2 2 2 4 2 4" xfId="27220" xr:uid="{B550E333-1462-4DD4-9E20-867A31389C4D}"/>
    <cellStyle name="Poznámka 2 2 2 4 3" xfId="16708" xr:uid="{4A0F1AE2-DC49-4951-950E-B52005765F01}"/>
    <cellStyle name="Poznámka 2 2 2 4 4" xfId="21611" xr:uid="{8B0DEF63-A09C-4105-8AD0-26FABB3BB17A}"/>
    <cellStyle name="Poznámka 2 2 2 5" xfId="9095" xr:uid="{35BFC40B-46DF-4DBB-AD1F-679EC817391D}"/>
    <cellStyle name="Poznámka 2 2 2 5 2" xfId="19360" xr:uid="{C2AADEDE-776E-44D6-A0D3-A1077A9AD4CA}"/>
    <cellStyle name="Poznámka 2 2 2 5 3" xfId="22944" xr:uid="{48E96B6A-1A55-42DB-AEF8-8D373A316B7A}"/>
    <cellStyle name="Poznámka 2 2 2 5 4" xfId="25830" xr:uid="{F1734F13-19D7-4945-A056-1F2D7203FA54}"/>
    <cellStyle name="Poznámka 2 2 2 6" xfId="14606" xr:uid="{B7765E62-D455-46A1-9AAA-25EEDE9F7223}"/>
    <cellStyle name="Poznámka 2 2 2 7" xfId="18616" xr:uid="{4DCBF7EA-8406-4058-9DE1-4DBAFAB8D455}"/>
    <cellStyle name="Poznámka 2 2 2_5.3 Investments associated cy" xfId="7411" xr:uid="{E61388D9-1866-447E-8DE2-2190C9B1CB66}"/>
    <cellStyle name="Poznámka 2 2 3" xfId="1651" xr:uid="{356CDA2D-A792-4282-9E45-E6466516BCB5}"/>
    <cellStyle name="Poznámka 2 2 3 2" xfId="4856" xr:uid="{B8EE8131-3608-411E-8499-DC2C5FCFF3F3}"/>
    <cellStyle name="Poznámka 2 2 3 2 2" xfId="12647" xr:uid="{42DAF6AB-C3D5-4B73-9045-8E1351FE177E}"/>
    <cellStyle name="Poznámka 2 2 3 2 2 2" xfId="21581" xr:uid="{7267D7B3-0A5E-4C07-B669-046E950955A6}"/>
    <cellStyle name="Poznámka 2 2 3 2 2 3" xfId="24640" xr:uid="{C8EAF6D0-4F16-4043-A798-CFAC7888B16C}"/>
    <cellStyle name="Poznámka 2 2 3 2 2 4" xfId="27321" xr:uid="{6D4422AC-FD62-4568-884A-6B689844F068}"/>
    <cellStyle name="Poznámka 2 2 3 2 3" xfId="17005" xr:uid="{2C61EDE1-BDEE-41C9-A39D-D207B4BE5C94}"/>
    <cellStyle name="Poznámka 2 2 3 2 4" xfId="15553" xr:uid="{97E55E6F-5FC9-4E72-882E-77B234924E28}"/>
    <cellStyle name="Poznámka 2 2 3 3" xfId="9617" xr:uid="{5324FE6D-A0BA-4B79-BE33-68DDC93DFEB4}"/>
    <cellStyle name="Poznámka 2 2 3 3 2" xfId="19662" xr:uid="{9CBC595F-ABCF-4DCE-BCAD-AFDCAC4A8D1C}"/>
    <cellStyle name="Poznámka 2 2 3 3 3" xfId="23166" xr:uid="{C184883D-DB05-4CC1-86E0-3298792B2684}"/>
    <cellStyle name="Poznámka 2 2 3 3 4" xfId="26019" xr:uid="{A3896ADF-7CE3-4986-9320-57E88F4733C5}"/>
    <cellStyle name="Poznámka 2 2 3 4" xfId="15068" xr:uid="{856CF9B3-AF94-4F4B-AC62-6BD4A11A5CD1}"/>
    <cellStyle name="Poznámka 2 2 3 5" xfId="18421" xr:uid="{958FBD09-5951-4C69-9C02-2773A8D83AE3}"/>
    <cellStyle name="Poznámka 2 2 3_5.3 Investments associated cy" xfId="7414" xr:uid="{E3008F30-3068-4E9F-9F43-1B7B2DA9DAE0}"/>
    <cellStyle name="Poznámka 2 2 4" xfId="2145" xr:uid="{9907F6D9-C4E8-4FA7-B653-9373843F0216}"/>
    <cellStyle name="Poznámka 2 2 4 2" xfId="5350" xr:uid="{46513D88-90B4-4D8E-BDA1-C3FB320A4E8F}"/>
    <cellStyle name="Poznámka 2 2 4 2 2" xfId="13140" xr:uid="{EE029A60-700C-4C0B-8891-0442AB041736}"/>
    <cellStyle name="Poznámka 2 2 4 2 2 2" xfId="21810" xr:uid="{03F54CBD-511A-40A5-A5AB-822483D193CB}"/>
    <cellStyle name="Poznámka 2 2 4 2 2 3" xfId="24779" xr:uid="{9077F6E9-7162-4DC4-854F-6C5C09D7ED4A}"/>
    <cellStyle name="Poznámka 2 2 4 2 2 4" xfId="27415" xr:uid="{2EF720A7-924E-49A0-9AB5-8E64FE30668D}"/>
    <cellStyle name="Poznámka 2 2 4 2 3" xfId="17232" xr:uid="{745A9D96-552E-409D-BC39-B12F79923593}"/>
    <cellStyle name="Poznámka 2 2 4 2 4" xfId="18219" xr:uid="{A3506F84-D976-43DB-8E00-865FAA094571}"/>
    <cellStyle name="Poznámka 2 2 4 3" xfId="10107" xr:uid="{22E63F77-1DCE-4124-806A-9C9EED8CD1DF}"/>
    <cellStyle name="Poznámka 2 2 4 3 2" xfId="19901" xr:uid="{D839659F-62B2-454F-A068-BEF5441D66DE}"/>
    <cellStyle name="Poznámka 2 2 4 3 3" xfId="23299" xr:uid="{4092F410-E6A6-4EB3-A9C1-CADC7149DC29}"/>
    <cellStyle name="Poznámka 2 2 4 3 4" xfId="26110" xr:uid="{169CB785-0F0C-424C-9E32-CD2BB36A76BF}"/>
    <cellStyle name="Poznámka 2 2 4 4" xfId="15297" xr:uid="{7D9711AB-A6D6-4377-94A8-085D36FDDD17}"/>
    <cellStyle name="Poznámka 2 2 4 5" xfId="21478" xr:uid="{35EC3DF1-1764-4C51-9F57-DB148C019075}"/>
    <cellStyle name="Poznámka 2 2 4_5.3 Investments associated cy" xfId="7415" xr:uid="{299AF1B5-1694-475A-9934-E2EA765C5ABF}"/>
    <cellStyle name="Poznámka 2 2 5" xfId="4217" xr:uid="{F2E1C66B-123F-4C95-8575-9BEB2061F458}"/>
    <cellStyle name="Poznámka 2 2 5 2" xfId="12106" xr:uid="{A078EDBA-DD8E-4182-AAD9-E51F64E5B73C}"/>
    <cellStyle name="Poznámka 2 2 5 2 2" xfId="21355" xr:uid="{8A0FD590-9F42-44F6-AF48-E0F4F3ED9493}"/>
    <cellStyle name="Poznámka 2 2 5 2 3" xfId="24519" xr:uid="{BE8DA762-510E-4BFE-8A30-38D53635BA57}"/>
    <cellStyle name="Poznámka 2 2 5 2 4" xfId="27249" xr:uid="{7D59D7C4-5E8B-4C9C-9E72-CCE2E4206158}"/>
    <cellStyle name="Poznámka 2 2 5 3" xfId="16752" xr:uid="{1210515A-A66A-40DF-B5D6-324F182BF6C4}"/>
    <cellStyle name="Poznámka 2 2 5 4" xfId="15763" xr:uid="{C6E286F8-44AD-4D44-8B88-70A7C8243A49}"/>
    <cellStyle name="Poznámka 2 2 6" xfId="8794" xr:uid="{484B64BD-FA53-45EF-95CC-836C5EB4D27A}"/>
    <cellStyle name="Poznámka 2 2 6 2" xfId="19117" xr:uid="{D979ABDA-0A5E-4DBA-AC2F-04FBB825769C}"/>
    <cellStyle name="Poznámka 2 2 6 3" xfId="22728" xr:uid="{8FC2707E-9733-438D-9469-0D9DFEEEC1E4}"/>
    <cellStyle name="Poznámka 2 2 6 4" xfId="25623" xr:uid="{6BF2A76F-A254-43D6-993F-7DAC29630F11}"/>
    <cellStyle name="Poznámka 2 2 7" xfId="14362" xr:uid="{A3A3B164-68A2-4CA3-9C22-490D83E7EAB7}"/>
    <cellStyle name="Poznámka 2 2 8" xfId="18833" xr:uid="{8EECA914-7BC7-4155-A91C-D074B8757B5E}"/>
    <cellStyle name="Poznámka 2 2_3.10 Impairments" xfId="1435" xr:uid="{48A531F5-576C-48B4-8194-024E442D80E2}"/>
    <cellStyle name="Poznámka 2 20" xfId="2149" xr:uid="{89BB8980-2BD1-4251-B85B-AD86DF40FC55}"/>
    <cellStyle name="Poznámka 2 20 2" xfId="5354" xr:uid="{313C0BD3-C316-4015-8D5C-8195477226BE}"/>
    <cellStyle name="Poznámka 2 20 2 2" xfId="13144" xr:uid="{B46448CF-DA14-4333-B90A-6DABAD8B71D7}"/>
    <cellStyle name="Poznámka 2 20 2 2 2" xfId="21814" xr:uid="{E9BBB378-C24E-4C65-86BC-95F3BA5975AD}"/>
    <cellStyle name="Poznámka 2 20 2 2 3" xfId="24783" xr:uid="{1C4C926F-B0F5-46E7-B3AE-DB91EDD9BE61}"/>
    <cellStyle name="Poznámka 2 20 2 2 4" xfId="27419" xr:uid="{1EB14796-7219-4582-8665-2C09069E6521}"/>
    <cellStyle name="Poznámka 2 20 2 3" xfId="17236" xr:uid="{9ED7066D-D134-4FCE-AAB8-DDBF2058B3EC}"/>
    <cellStyle name="Poznámka 2 20 2 4" xfId="15213" xr:uid="{ECC50E66-FC78-49CC-BD17-A8DBA40618B6}"/>
    <cellStyle name="Poznámka 2 20 3" xfId="10111" xr:uid="{15331FEA-EFBC-455F-8176-47DEAEE3E084}"/>
    <cellStyle name="Poznámka 2 20 3 2" xfId="19905" xr:uid="{E387C09D-22A2-4AF4-888A-4E5BAC871A0F}"/>
    <cellStyle name="Poznámka 2 20 3 3" xfId="23303" xr:uid="{EF8FB34C-0FB0-4457-9523-331E815F6CB1}"/>
    <cellStyle name="Poznámka 2 20 3 4" xfId="26114" xr:uid="{54EC37EB-8F79-4224-8B26-A0CE5A06FCCF}"/>
    <cellStyle name="Poznámka 2 20 4" xfId="15301" xr:uid="{8553A0F8-8F95-4D3B-9557-BC326DF5BAC5}"/>
    <cellStyle name="Poznámka 2 20 5" xfId="18401" xr:uid="{EB556A61-0A56-4C55-B429-84B0381E68A4}"/>
    <cellStyle name="Poznámka 2 20_5.3 Investments associated cy" xfId="7416" xr:uid="{4D3ED94F-F1F1-4463-8BD1-0867B0424569}"/>
    <cellStyle name="Poznámka 2 21" xfId="3704" xr:uid="{69039A4A-6203-4321-A8CA-CA3891D710B4}"/>
    <cellStyle name="Poznámka 2 21 2" xfId="11628" xr:uid="{C319B5CF-C0CD-44E3-AE74-BA282CABCFB6}"/>
    <cellStyle name="Poznámka 2 21 2 2" xfId="21081" xr:uid="{FA8D7B4E-5E35-4EC9-BB97-89128FAC7AE0}"/>
    <cellStyle name="Poznámka 2 21 2 3" xfId="24325" xr:uid="{12FBED90-1FE8-4085-B2B2-01C779190E55}"/>
    <cellStyle name="Poznámka 2 21 2 4" xfId="27086" xr:uid="{9BCA8AFA-0626-4259-9CDA-92FDE219068E}"/>
    <cellStyle name="Poznámka 2 21 3" xfId="16470" xr:uid="{F626D69B-814F-44AD-9227-A96C3FE9EA4B}"/>
    <cellStyle name="Poznámka 2 21 4" xfId="17737" xr:uid="{4EF55A96-6971-4AA9-B114-010BF76E6BB7}"/>
    <cellStyle name="Poznámka 2 22" xfId="8773" xr:uid="{2D3D9ED8-CDE5-4EF5-A517-67F18A2E52FA}"/>
    <cellStyle name="Poznámka 2 22 2" xfId="19098" xr:uid="{68FC4168-6275-4BC2-82A4-B981BCFFE004}"/>
    <cellStyle name="Poznámka 2 22 3" xfId="22713" xr:uid="{1688B40B-E38A-4641-83B1-38ACE5167FFF}"/>
    <cellStyle name="Poznámka 2 22 4" xfId="25609" xr:uid="{2CC09986-9374-4645-8EE0-E1E635BA6EB1}"/>
    <cellStyle name="Poznámka 2 23" xfId="14343" xr:uid="{C0D68467-0DB7-48CB-BD81-59AE80B85DFE}"/>
    <cellStyle name="Poznámka 2 24" xfId="18847" xr:uid="{C4A6D413-7D2B-4623-8FC2-939259317A7C}"/>
    <cellStyle name="Poznámka 2 3" xfId="166" xr:uid="{FADA4102-3229-4C5E-8044-3FFFD94663B5}"/>
    <cellStyle name="Poznámka 2 3 2" xfId="470" xr:uid="{AEE772EA-89F8-4B0D-9711-6E0E942BC29E}"/>
    <cellStyle name="Poznámka 2 3 2 2" xfId="1782" xr:uid="{F6C70AB5-AD70-4A87-90FD-54B2A492653C}"/>
    <cellStyle name="Poznámka 2 3 2 2 2" xfId="4987" xr:uid="{4EA8231A-3803-42C3-B79B-E3F6D4D01B62}"/>
    <cellStyle name="Poznámka 2 3 2 2 2 2" xfId="12778" xr:uid="{16559C08-CBA2-4793-A4F4-515808C105C3}"/>
    <cellStyle name="Poznámka 2 3 2 2 2 2 2" xfId="21649" xr:uid="{8AC75860-7C4F-4ACA-A43C-F8586A0C7FD3}"/>
    <cellStyle name="Poznámka 2 3 2 2 2 2 3" xfId="24686" xr:uid="{020C92BD-1131-426C-A35A-B6F51D8698CC}"/>
    <cellStyle name="Poznámka 2 3 2 2 2 2 4" xfId="27357" xr:uid="{0A7FF80C-7EE7-4846-87C4-DB58A662927E}"/>
    <cellStyle name="Poznámka 2 3 2 2 2 3" xfId="17071" xr:uid="{80FFA421-E1EE-43B3-AA85-CEE205569EAF}"/>
    <cellStyle name="Poznámka 2 3 2 2 2 4" xfId="19804" xr:uid="{3E5C0607-A94F-416B-AE2E-1D7F234A1D07}"/>
    <cellStyle name="Poznámka 2 3 2 2 3" xfId="9748" xr:uid="{5402EAB7-1B07-4207-886F-E15DC39CC8BD}"/>
    <cellStyle name="Poznámka 2 3 2 2 3 2" xfId="19733" xr:uid="{EB078D18-A8D0-4A71-B41A-6511D4515DE9}"/>
    <cellStyle name="Poznámka 2 3 2 2 3 3" xfId="23213" xr:uid="{ED4CD73B-E6D3-493E-874E-D6983A57F1FB}"/>
    <cellStyle name="Poznámka 2 3 2 2 3 4" xfId="26055" xr:uid="{0365C9B4-7831-492B-8707-AF9C0ACF7E84}"/>
    <cellStyle name="Poznámka 2 3 2 2 4" xfId="15133" xr:uid="{98838F0C-BE1A-4FE4-A0BA-AB1B90F5F465}"/>
    <cellStyle name="Poznámka 2 3 2 2 5" xfId="18418" xr:uid="{041990F9-0832-4688-AB4A-FB4D24B5FEAE}"/>
    <cellStyle name="Poznámka 2 3 2 2_5.3 Investments associated cy" xfId="7418" xr:uid="{9FD8FB72-6A27-447A-8FF6-568A2B673E7A}"/>
    <cellStyle name="Poznámka 2 3 2 3" xfId="3118" xr:uid="{05459E07-F325-4D55-8408-3B0477D753C8}"/>
    <cellStyle name="Poznámka 2 3 2 3 2" xfId="6323" xr:uid="{35993962-6254-425F-9C81-7355514E885D}"/>
    <cellStyle name="Poznámka 2 3 2 3 2 2" xfId="14113" xr:uid="{425A5FB7-AB7C-49A2-B004-0FCFAC26F9B4}"/>
    <cellStyle name="Poznámka 2 3 2 3 2 2 2" xfId="22533" xr:uid="{43D47CE6-E770-40EC-9562-35026AE79D60}"/>
    <cellStyle name="Poznámka 2 3 2 3 2 2 3" xfId="25390" xr:uid="{7B1FB086-3DE1-436E-9443-444B5D342D19}"/>
    <cellStyle name="Poznámka 2 3 2 3 2 2 4" xfId="27987" xr:uid="{3B666E64-CEAE-4315-ABCB-87D19FC8815E}"/>
    <cellStyle name="Poznámka 2 3 2 3 2 3" xfId="17945" xr:uid="{58F0455E-F260-48DF-9BE6-A93BEDBD6E64}"/>
    <cellStyle name="Poznámka 2 3 2 3 2 4" xfId="17713" xr:uid="{0EDA774F-7CC3-45DD-B7F7-548BF0A06396}"/>
    <cellStyle name="Poznámka 2 3 2 3 3" xfId="11079" xr:uid="{AD9C2172-BD6D-4CB1-AD2D-354A76F17013}"/>
    <cellStyle name="Poznámka 2 3 2 3 3 2" xfId="20621" xr:uid="{1997DFD4-512E-45E4-85D8-4DDA84962B1D}"/>
    <cellStyle name="Poznámka 2 3 2 3 3 3" xfId="23907" xr:uid="{56F34BD6-4C60-4221-87A5-2B80D5F0E51B}"/>
    <cellStyle name="Poznámka 2 3 2 3 3 4" xfId="26681" xr:uid="{C89A3F5A-212D-4B44-9193-E1FA3803848E}"/>
    <cellStyle name="Poznámka 2 3 2 3 4" xfId="16006" xr:uid="{1C71597A-735A-42CD-9C65-94D000B5961D}"/>
    <cellStyle name="Poznámka 2 3 2 3 5" xfId="21722" xr:uid="{64007CCD-7717-4C80-A0B1-7C94FA8C82F8}"/>
    <cellStyle name="Poznámka 2 3 2 3_5.3 Investments associated cy" xfId="7419" xr:uid="{32ABAA14-1661-4D52-B921-1DB0D668B236}"/>
    <cellStyle name="Poznámka 2 3 2 4" xfId="4347" xr:uid="{E82B00DC-632B-4F71-8CB0-B577533DB154}"/>
    <cellStyle name="Poznámka 2 3 2 4 2" xfId="12172" xr:uid="{BAD24C6D-CFA5-477B-9C65-10EC518A6D8C}"/>
    <cellStyle name="Poznámka 2 3 2 4 2 2" xfId="21407" xr:uid="{600A583B-4B99-4505-961C-724139B3C5FE}"/>
    <cellStyle name="Poznámka 2 3 2 4 2 3" xfId="24570" xr:uid="{4E1A3ED2-0C35-4513-8A46-51B3F0C71620}"/>
    <cellStyle name="Poznámka 2 3 2 4 2 4" xfId="27298" xr:uid="{35D3E0D7-33C7-4843-ADCC-60EB837A60CD}"/>
    <cellStyle name="Poznámka 2 3 2 4 3" xfId="16814" xr:uid="{50C96C1C-8A74-402C-B79A-363003384CE0}"/>
    <cellStyle name="Poznámka 2 3 2 4 4" xfId="21262" xr:uid="{1AD6618B-8CE5-48D4-9AF7-6C86246ECD8B}"/>
    <cellStyle name="Poznámka 2 3 2 5" xfId="9104" xr:uid="{5335DACC-F330-42C4-9FF4-C1CB9565EC81}"/>
    <cellStyle name="Poznámka 2 3 2 5 2" xfId="19368" xr:uid="{1102D9BB-3171-46CD-BD5B-298254ECA5A7}"/>
    <cellStyle name="Poznámka 2 3 2 5 3" xfId="22952" xr:uid="{F2AF57A4-6B73-4AEB-95F8-B6DA8FFC361C}"/>
    <cellStyle name="Poznámka 2 3 2 5 4" xfId="25838" xr:uid="{7E70C39C-AAF0-440A-A2AA-98D30639BB00}"/>
    <cellStyle name="Poznámka 2 3 2 6" xfId="14614" xr:uid="{269CB77E-703B-4CAB-BB1D-9D9B09008F39}"/>
    <cellStyle name="Poznámka 2 3 2 7" xfId="18609" xr:uid="{EE72C26B-AA28-4CC4-AD43-AD2BFCA1A345}"/>
    <cellStyle name="Poznámka 2 3 2_5.3 Investments associated cy" xfId="7417" xr:uid="{9322C400-1B15-4D39-B2F5-B8AA2BF96E6D}"/>
    <cellStyle name="Poznámka 2 3 3" xfId="1653" xr:uid="{80149289-2141-4B18-A6F4-5EA4A2467D44}"/>
    <cellStyle name="Poznámka 2 3 3 2" xfId="4858" xr:uid="{C8DDCCA3-27AD-4386-A537-F77F145C45D3}"/>
    <cellStyle name="Poznámka 2 3 3 2 2" xfId="12649" xr:uid="{96F248C7-B84C-4ACA-BC0B-57ECB3366EF9}"/>
    <cellStyle name="Poznámka 2 3 3 2 2 2" xfId="21582" xr:uid="{D73C9302-1521-480C-87AA-EAAC8BD5370C}"/>
    <cellStyle name="Poznámka 2 3 3 2 2 3" xfId="24641" xr:uid="{C38A4441-119D-4A77-907D-D5306BED1C51}"/>
    <cellStyle name="Poznámka 2 3 3 2 2 4" xfId="27322" xr:uid="{EF82B660-9BB1-4F27-B444-FFF23C0B51B2}"/>
    <cellStyle name="Poznámka 2 3 3 2 3" xfId="17006" xr:uid="{FDFFA9CC-83AF-4A35-ACFB-34F71ECA91E1}"/>
    <cellStyle name="Poznámka 2 3 3 2 4" xfId="19734" xr:uid="{37A9C1C0-BC2A-4243-BB9F-7E70E7B283D2}"/>
    <cellStyle name="Poznámka 2 3 3 3" xfId="9619" xr:uid="{B62D3A78-C859-4E71-8E64-1A7AD30E794E}"/>
    <cellStyle name="Poznámka 2 3 3 3 2" xfId="19663" xr:uid="{CF3A67A2-99E5-4455-AD7B-2F9C08485D96}"/>
    <cellStyle name="Poznámka 2 3 3 3 3" xfId="23167" xr:uid="{77A8E1F4-DB29-4F91-862A-86F06968AFFF}"/>
    <cellStyle name="Poznámka 2 3 3 3 4" xfId="26020" xr:uid="{59AAAD4C-FBE7-4099-998D-6B0C6DE8B24A}"/>
    <cellStyle name="Poznámka 2 3 3 4" xfId="15069" xr:uid="{18E4017E-00E0-462A-A85A-57D65D0A13B6}"/>
    <cellStyle name="Poznámka 2 3 3 5" xfId="22272" xr:uid="{8F497FC5-A745-4A51-9831-CAFFBE54B512}"/>
    <cellStyle name="Poznámka 2 3 3_5.3 Investments associated cy" xfId="7420" xr:uid="{8371DD67-E7C4-46DE-B727-FBE1E746116D}"/>
    <cellStyle name="Poznámka 2 3 4" xfId="2954" xr:uid="{0387796E-4C09-4D1B-9FE2-096C74412223}"/>
    <cellStyle name="Poznámka 2 3 4 2" xfId="6159" xr:uid="{60142121-D40E-4975-A0A6-34EB1F65F892}"/>
    <cellStyle name="Poznámka 2 3 4 2 2" xfId="13949" xr:uid="{77ED9351-CB48-4B58-89EB-08DA6A0A6137}"/>
    <cellStyle name="Poznámka 2 3 4 2 2 2" xfId="22369" xr:uid="{D1F1B755-7F66-4FC5-AB14-2EA2F4910B82}"/>
    <cellStyle name="Poznámka 2 3 4 2 2 3" xfId="25226" xr:uid="{902EACD7-17E7-4BA0-BB46-A073AEA6E7C5}"/>
    <cellStyle name="Poznámka 2 3 4 2 2 4" xfId="27823" xr:uid="{DDE92F40-B48E-4567-9541-421B41DC2D30}"/>
    <cellStyle name="Poznámka 2 3 4 2 3" xfId="17782" xr:uid="{895A25E9-AC89-44BA-98A2-D9E1DAE2FB00}"/>
    <cellStyle name="Poznámka 2 3 4 2 4" xfId="14708" xr:uid="{051D6A26-619B-48D4-8B00-AA4286ED8DE5}"/>
    <cellStyle name="Poznámka 2 3 4 3" xfId="10915" xr:uid="{81ABD115-4728-42DE-95DF-07AA24626344}"/>
    <cellStyle name="Poznámka 2 3 4 3 2" xfId="20457" xr:uid="{76116FFA-5417-4F05-B199-7C9E63F30A2B}"/>
    <cellStyle name="Poznámka 2 3 4 3 3" xfId="23743" xr:uid="{F1CE1793-B095-4343-AD80-5D71874E92BC}"/>
    <cellStyle name="Poznámka 2 3 4 3 4" xfId="26517" xr:uid="{F2AD5CFC-08C4-464E-9367-5B87F2D31719}"/>
    <cellStyle name="Poznámka 2 3 4 4" xfId="15843" xr:uid="{40B009FB-BD9C-415A-9583-754CD2D8EEC5}"/>
    <cellStyle name="Poznámka 2 3 4 5" xfId="19161" xr:uid="{DD3A5DD5-0D4B-4490-8A96-7B4391E86E2E}"/>
    <cellStyle name="Poznámka 2 3 4_5.3 Investments associated cy" xfId="7421" xr:uid="{2A8294F0-4C2C-4E23-8C80-D3E6ACAE3EC4}"/>
    <cellStyle name="Poznámka 2 3 5" xfId="4287" xr:uid="{3EF5D837-B68D-4FD5-BF09-8FEB8993A710}"/>
    <cellStyle name="Poznámka 2 3 5 2" xfId="12142" xr:uid="{052FC14D-5ADE-40E4-B92B-FE62A10E71B0}"/>
    <cellStyle name="Poznámka 2 3 5 2 2" xfId="21382" xr:uid="{5984C566-DD09-4461-961D-100B784EA0D9}"/>
    <cellStyle name="Poznámka 2 3 5 2 3" xfId="24547" xr:uid="{3C94D644-A521-4A92-9795-8E2FE80B9746}"/>
    <cellStyle name="Poznámka 2 3 5 2 4" xfId="27275" xr:uid="{E6FE46B5-7174-4262-BF2D-FEE860B47BDA}"/>
    <cellStyle name="Poznámka 2 3 5 3" xfId="16785" xr:uid="{E1BFCE77-6A12-4CCE-A1EB-F07AE12D1C02}"/>
    <cellStyle name="Poznámka 2 3 5 4" xfId="19819" xr:uid="{0E725A63-9927-4BEE-B7DD-9BD1722F7841}"/>
    <cellStyle name="Poznámka 2 3 6" xfId="8803" xr:uid="{DDD251EC-5C18-4884-B42F-BA507373413A}"/>
    <cellStyle name="Poznámka 2 3 6 2" xfId="19125" xr:uid="{FE1E591F-5114-46A2-89FB-49DB3A12A328}"/>
    <cellStyle name="Poznámka 2 3 6 3" xfId="22736" xr:uid="{F0051C9A-E529-4570-8686-9FBA28A47370}"/>
    <cellStyle name="Poznámka 2 3 6 4" xfId="25631" xr:uid="{D1F3DE2A-60DC-4B1F-9FB6-9AFF6C3113D0}"/>
    <cellStyle name="Poznámka 2 3 7" xfId="14370" xr:uid="{4577799C-87D3-4820-A0A0-E0F6D128CBFB}"/>
    <cellStyle name="Poznámka 2 3 8" xfId="18825" xr:uid="{70036DA1-7271-4F38-946A-9E794C2CDC0F}"/>
    <cellStyle name="Poznámka 2 3_3.10 Impairments" xfId="1436" xr:uid="{38EE56EA-B34A-4A96-A4FF-24548F6D4433}"/>
    <cellStyle name="Poznámka 2 4" xfId="195" xr:uid="{A78CAEE6-2D10-4979-9503-DAF49FFD4366}"/>
    <cellStyle name="Poznámka 2 4 2" xfId="499" xr:uid="{0797052F-E7CB-434F-9571-E5B46E3E7B9D}"/>
    <cellStyle name="Poznámka 2 4 2 2" xfId="1796" xr:uid="{9791620C-5882-4776-AF86-A5CA4BE80AE4}"/>
    <cellStyle name="Poznámka 2 4 2 2 2" xfId="5001" xr:uid="{48E80DD1-C2C6-4FF0-811D-7F0C0FF49414}"/>
    <cellStyle name="Poznámka 2 4 2 2 2 2" xfId="12792" xr:uid="{2CE57632-5A10-44C3-9423-E98D34846C7C}"/>
    <cellStyle name="Poznámka 2 4 2 2 2 2 2" xfId="21657" xr:uid="{56F014F6-A14D-470E-A1A5-A54E837C6CB2}"/>
    <cellStyle name="Poznámka 2 4 2 2 2 2 3" xfId="24690" xr:uid="{F21A89F3-4594-4ABB-9C98-4B75F3648636}"/>
    <cellStyle name="Poznámka 2 4 2 2 2 2 4" xfId="27359" xr:uid="{F465CEE0-61D0-4C9E-B7AA-3E5C18D30E34}"/>
    <cellStyle name="Poznámka 2 4 2 2 2 3" xfId="17080" xr:uid="{3A8E8FC2-1ECE-449C-8FE6-37F0BAC654B3}"/>
    <cellStyle name="Poznámka 2 4 2 2 2 4" xfId="17679" xr:uid="{5421BE7A-1F35-4600-8012-126A02C26A70}"/>
    <cellStyle name="Poznámka 2 4 2 2 3" xfId="9762" xr:uid="{E4A51DD6-5C02-4349-A8D7-063FC7B3EA12}"/>
    <cellStyle name="Poznámka 2 4 2 2 3 2" xfId="19744" xr:uid="{F5574B2E-7F11-4695-BF03-D6C5C738DE4E}"/>
    <cellStyle name="Poznámka 2 4 2 2 3 3" xfId="23216" xr:uid="{875B01C7-A4C7-4950-9BA4-3D50015B0FC5}"/>
    <cellStyle name="Poznámka 2 4 2 2 3 4" xfId="26057" xr:uid="{40330077-C164-4CC7-8B91-24036F433FE6}"/>
    <cellStyle name="Poznámka 2 4 2 2 4" xfId="15139" xr:uid="{598041C5-E9A5-4EEC-B68A-4FCB1359D2B5}"/>
    <cellStyle name="Poznámka 2 4 2 2 5" xfId="17688" xr:uid="{284DDF2B-7551-45D1-931F-95FCEA718BCE}"/>
    <cellStyle name="Poznámka 2 4 2 2_5.3 Investments associated cy" xfId="7423" xr:uid="{01B26249-7989-467C-ACAF-D7BD67EFDEE8}"/>
    <cellStyle name="Poznámka 2 4 2 3" xfId="3134" xr:uid="{68DF8237-B94A-4FC2-B475-6E7BD3023F3E}"/>
    <cellStyle name="Poznámka 2 4 2 3 2" xfId="6339" xr:uid="{4B95A5D8-0EE4-4900-853C-FE87C1C759FC}"/>
    <cellStyle name="Poznámka 2 4 2 3 2 2" xfId="14129" xr:uid="{57AC087D-F705-4192-9C61-30A33651BC0B}"/>
    <cellStyle name="Poznámka 2 4 2 3 2 2 2" xfId="22549" xr:uid="{B18C7CE5-AABE-4A8A-AC73-369B1BC05CA6}"/>
    <cellStyle name="Poznámka 2 4 2 3 2 2 3" xfId="25406" xr:uid="{15325E52-73FD-434C-89FC-9A5637C1DD1A}"/>
    <cellStyle name="Poznámka 2 4 2 3 2 2 4" xfId="28003" xr:uid="{8BC84EA2-CFC8-4D52-8257-7FA851904C6F}"/>
    <cellStyle name="Poznámka 2 4 2 3 2 3" xfId="17961" xr:uid="{115206B0-DD1F-4CDD-A23D-07C29070C3F9}"/>
    <cellStyle name="Poznámka 2 4 2 3 2 4" xfId="22231" xr:uid="{14806C0D-605F-41C8-B756-8A6F1F78C503}"/>
    <cellStyle name="Poznámka 2 4 2 3 3" xfId="11095" xr:uid="{1110BDEB-9690-4B6D-8FD7-A74EE624D3FE}"/>
    <cellStyle name="Poznámka 2 4 2 3 3 2" xfId="20637" xr:uid="{6E24DB9F-AEAA-4C48-B4BF-A37EF6E23422}"/>
    <cellStyle name="Poznámka 2 4 2 3 3 3" xfId="23923" xr:uid="{C45F12D4-9395-44D7-B704-C8D19428AF52}"/>
    <cellStyle name="Poznámka 2 4 2 3 3 4" xfId="26697" xr:uid="{BD176133-5A97-4B84-95A5-001E11C70702}"/>
    <cellStyle name="Poznámka 2 4 2 3 4" xfId="16022" xr:uid="{752BD119-DE12-4286-AFB2-F8910FBFCCE3}"/>
    <cellStyle name="Poznámka 2 4 2 3 5" xfId="19742" xr:uid="{210DEDF1-A9A6-4A3E-B8E2-FCF4C6274745}"/>
    <cellStyle name="Poznámka 2 4 2 3_5.3 Investments associated cy" xfId="7424" xr:uid="{A09B7824-6FAD-4FEA-9BA4-BC999E2A5FD6}"/>
    <cellStyle name="Poznámka 2 4 2 4" xfId="4330" xr:uid="{DE59B36F-BE4C-4DD9-9B35-71AE9BA4E774}"/>
    <cellStyle name="Poznámka 2 4 2 4 2" xfId="12163" xr:uid="{A0BF52E5-DD22-46FE-B101-4CD5BA4083D0}"/>
    <cellStyle name="Poznámka 2 4 2 4 2 2" xfId="21400" xr:uid="{D4F9D802-FFD8-48A0-9B59-BB225F99CFB6}"/>
    <cellStyle name="Poznámka 2 4 2 4 2 3" xfId="24564" xr:uid="{3F882B2B-7D1A-425F-AA87-89162DE0A970}"/>
    <cellStyle name="Poznámka 2 4 2 4 2 4" xfId="27292" xr:uid="{E006E4B7-2C82-42AB-8831-AA058D34B077}"/>
    <cellStyle name="Poznámka 2 4 2 4 3" xfId="16807" xr:uid="{A6A1F359-3246-4B15-ABB2-E127810085D5}"/>
    <cellStyle name="Poznámka 2 4 2 4 4" xfId="16856" xr:uid="{5AC06BB6-085E-47F0-994F-860AB7771BE3}"/>
    <cellStyle name="Poznámka 2 4 2 5" xfId="9132" xr:uid="{E73060F9-7FB7-4D98-8D22-16887D1B6125}"/>
    <cellStyle name="Poznámka 2 4 2 5 2" xfId="19392" xr:uid="{CB029BFE-E3AA-4978-AA7B-D959943224BA}"/>
    <cellStyle name="Poznámka 2 4 2 5 3" xfId="22970" xr:uid="{843C11A7-AAE6-4C8E-9897-790F34CFDDA2}"/>
    <cellStyle name="Poznámka 2 4 2 5 4" xfId="25854" xr:uid="{A8AEDE3C-EBD4-4DBD-A97E-0A248DC9A397}"/>
    <cellStyle name="Poznámka 2 4 2 6" xfId="14637" xr:uid="{08411C99-2AC8-4F08-88D4-DF46016592D5}"/>
    <cellStyle name="Poznámka 2 4 2 7" xfId="18590" xr:uid="{3BB3FE9C-9E25-412D-91B5-AE5A94EB2812}"/>
    <cellStyle name="Poznámka 2 4 2_5.3 Investments associated cy" xfId="7422" xr:uid="{6EB81CF8-A045-4F07-B612-0EE2AD08D854}"/>
    <cellStyle name="Poznámka 2 4 3" xfId="1667" xr:uid="{F3140EAD-5485-487F-8EF6-A8752D81A522}"/>
    <cellStyle name="Poznámka 2 4 3 2" xfId="4872" xr:uid="{37BE4CDE-99BF-423A-B1BB-75AB89D47623}"/>
    <cellStyle name="Poznámka 2 4 3 2 2" xfId="12663" xr:uid="{394AF96F-4358-464C-BB37-04B6905E5B6C}"/>
    <cellStyle name="Poznámka 2 4 3 2 2 2" xfId="21590" xr:uid="{498F14BA-890C-4F73-94DA-FF5C5D33E9BD}"/>
    <cellStyle name="Poznámka 2 4 3 2 2 3" xfId="24643" xr:uid="{D4843179-2EF7-4446-8F78-8066D5B1280C}"/>
    <cellStyle name="Poznámka 2 4 3 2 2 4" xfId="27324" xr:uid="{DE3A883C-691D-417F-960B-7862FCC776AE}"/>
    <cellStyle name="Poznámka 2 4 3 2 3" xfId="17014" xr:uid="{65BB7A37-704B-49BD-873D-5E6B289F4284}"/>
    <cellStyle name="Poznámka 2 4 3 2 4" xfId="15782" xr:uid="{532EAA75-23F3-4B7F-B023-0F46D74BEC44}"/>
    <cellStyle name="Poznámka 2 4 3 3" xfId="9633" xr:uid="{9369BF12-21AE-4198-924A-1CFBD24A79CD}"/>
    <cellStyle name="Poznámka 2 4 3 3 2" xfId="19670" xr:uid="{9CFAD6C9-3885-4634-BC7B-EE9B04334961}"/>
    <cellStyle name="Poznámka 2 4 3 3 3" xfId="23169" xr:uid="{A4DAFA13-68C8-4478-B66B-9A4341E0C637}"/>
    <cellStyle name="Poznámka 2 4 3 3 4" xfId="26022" xr:uid="{B566196C-F064-482A-B0EE-3D4B5DCD4C57}"/>
    <cellStyle name="Poznámka 2 4 3 4" xfId="15078" xr:uid="{4A6D9533-971C-4DBC-A975-7F41C44B1446}"/>
    <cellStyle name="Poznámka 2 4 3 5" xfId="16452" xr:uid="{22374650-E139-460B-BB00-FD7CC903FE81}"/>
    <cellStyle name="Poznámka 2 4 3_5.3 Investments associated cy" xfId="7425" xr:uid="{0B60707F-ADE9-4401-9D2D-34FDD15C7EFC}"/>
    <cellStyle name="Poznámka 2 4 4" xfId="2949" xr:uid="{0DA09A07-9BA6-429A-A9C9-6F1101FF32C4}"/>
    <cellStyle name="Poznámka 2 4 4 2" xfId="6154" xr:uid="{C3EA65DD-3590-4F36-92FE-DA21680E251A}"/>
    <cellStyle name="Poznámka 2 4 4 2 2" xfId="13944" xr:uid="{F817DD15-28BE-4ABC-B6CE-BCF80C00D7FB}"/>
    <cellStyle name="Poznámka 2 4 4 2 2 2" xfId="22364" xr:uid="{9928FD5C-309B-4DE8-985C-894CD99049CF}"/>
    <cellStyle name="Poznámka 2 4 4 2 2 3" xfId="25221" xr:uid="{07134E39-89A5-4ABF-A07A-8CE7844CDF1C}"/>
    <cellStyle name="Poznámka 2 4 4 2 2 4" xfId="27818" xr:uid="{AA852174-B724-40DE-88ED-FE6CCBFED3AC}"/>
    <cellStyle name="Poznámka 2 4 4 2 3" xfId="17777" xr:uid="{EE0B8201-491E-43D3-A784-AAF9FFFCAF99}"/>
    <cellStyle name="Poznámka 2 4 4 2 4" xfId="19856" xr:uid="{C22818BF-980F-4F28-810F-08B0AD55AF30}"/>
    <cellStyle name="Poznámka 2 4 4 3" xfId="10910" xr:uid="{6E840A91-CC9E-45FE-AA35-10A9A48C5F09}"/>
    <cellStyle name="Poznámka 2 4 4 3 2" xfId="20452" xr:uid="{5D20A346-8C26-4E2B-A643-C96FA44478CC}"/>
    <cellStyle name="Poznámka 2 4 4 3 3" xfId="23738" xr:uid="{36404CA7-E15E-4961-998A-1F86A35C6A23}"/>
    <cellStyle name="Poznámka 2 4 4 3 4" xfId="26512" xr:uid="{824124AE-D9DE-4E99-A425-904B9C63696C}"/>
    <cellStyle name="Poznámka 2 4 4 4" xfId="15838" xr:uid="{87DEEDFB-E921-406F-9BD3-E52BFF1771B6}"/>
    <cellStyle name="Poznámka 2 4 4 5" xfId="15251" xr:uid="{447B90FD-4BB4-47C7-9F75-B3E9FEC87567}"/>
    <cellStyle name="Poznámka 2 4 4_5.3 Investments associated cy" xfId="7426" xr:uid="{74D54C30-6A20-4324-88F4-F6FB8A8C6A0C}"/>
    <cellStyle name="Poznámka 2 4 5" xfId="3340" xr:uid="{EF0A93FA-0B10-4FB0-A1C4-56AE3FAD59A6}"/>
    <cellStyle name="Poznámka 2 4 5 2" xfId="11278" xr:uid="{C6403B5B-CA84-410B-A19C-FD7B84E7BAA7}"/>
    <cellStyle name="Poznámka 2 4 5 2 2" xfId="20809" xr:uid="{1E011BF1-ECFD-427A-AA96-2ABFB9C80EFB}"/>
    <cellStyle name="Poznámka 2 4 5 2 3" xfId="24095" xr:uid="{FDDA3FDE-BFC0-4114-8656-57D2C1618CC5}"/>
    <cellStyle name="Poznámka 2 4 5 2 4" xfId="26866" xr:uid="{C9948491-BE19-49DB-A730-E9079EF67738}"/>
    <cellStyle name="Poznámka 2 4 5 3" xfId="16197" xr:uid="{67872C94-4499-4E7E-903E-02F725556F3C}"/>
    <cellStyle name="Poznámka 2 4 5 4" xfId="15008" xr:uid="{B876228E-CBD1-41EC-81B5-CC1F79F9EE53}"/>
    <cellStyle name="Poznámka 2 4 6" xfId="8831" xr:uid="{A6964C60-7EB3-466B-A610-08D57848F4CB}"/>
    <cellStyle name="Poznámka 2 4 6 2" xfId="19146" xr:uid="{F3FBDFE5-129D-447C-9A27-C4DA2BAA6718}"/>
    <cellStyle name="Poznámka 2 4 6 3" xfId="22753" xr:uid="{DCF76E35-EEE5-4ED2-854E-D4FC41673674}"/>
    <cellStyle name="Poznámka 2 4 6 4" xfId="25647" xr:uid="{DE2C79C4-1C94-403C-AEC1-29F0E450E940}"/>
    <cellStyle name="Poznámka 2 4 7" xfId="14392" xr:uid="{D96983EA-13B6-4D0B-BD2D-E1DDD78BEDC2}"/>
    <cellStyle name="Poznámka 2 4 8" xfId="18808" xr:uid="{2A3BA82A-B02E-4372-B333-87F93A296D0F}"/>
    <cellStyle name="Poznámka 2 4_3.10 Impairments" xfId="1437" xr:uid="{C56EA2D3-9E7B-4834-8891-036174235270}"/>
    <cellStyle name="Poznámka 2 5" xfId="205" xr:uid="{085B826A-1A60-4B6D-BC29-F08F0006C153}"/>
    <cellStyle name="Poznámka 2 5 2" xfId="509" xr:uid="{06E0D418-BA01-4A6C-9D67-15F11994F36E}"/>
    <cellStyle name="Poznámka 2 5 2 2" xfId="1803" xr:uid="{C302991E-7496-49A4-B70C-115A1E34CD08}"/>
    <cellStyle name="Poznámka 2 5 2 2 2" xfId="5008" xr:uid="{0C5F16FD-6BDD-455A-8A7D-378B6FD20D92}"/>
    <cellStyle name="Poznámka 2 5 2 2 2 2" xfId="12799" xr:uid="{E9AE2AB3-82E0-47D0-8DD0-05A591492297}"/>
    <cellStyle name="Poznámka 2 5 2 2 2 2 2" xfId="21660" xr:uid="{27CE11F2-E4BA-47DB-A8B7-80991BA4EF65}"/>
    <cellStyle name="Poznámka 2 5 2 2 2 2 3" xfId="24691" xr:uid="{E01075D2-534A-40D4-AF46-C0B2AC09F2A5}"/>
    <cellStyle name="Poznámka 2 5 2 2 2 2 4" xfId="27360" xr:uid="{F8897541-29DB-4655-A1A5-F71297E998FD}"/>
    <cellStyle name="Poznámka 2 5 2 2 2 3" xfId="17083" xr:uid="{91BFB5D5-83BA-47E6-A9CF-3FE71AFDC9EB}"/>
    <cellStyle name="Poznámka 2 5 2 2 2 4" xfId="14821" xr:uid="{2FA9A42F-FAC9-413C-AAB1-7E375285B97B}"/>
    <cellStyle name="Poznámka 2 5 2 2 3" xfId="9769" xr:uid="{DE214260-2211-4F23-BA59-FDF938CDFDE8}"/>
    <cellStyle name="Poznámka 2 5 2 2 3 2" xfId="19748" xr:uid="{09E09F9F-0309-4E8F-B555-F93C5CE91FE3}"/>
    <cellStyle name="Poznámka 2 5 2 2 3 3" xfId="23217" xr:uid="{17C93B4D-A6D2-4A1A-B27C-853B608CF6C5}"/>
    <cellStyle name="Poznámka 2 5 2 2 3 4" xfId="26058" xr:uid="{3930FB92-94F1-4DC8-BE59-B6D6333C10B4}"/>
    <cellStyle name="Poznámka 2 5 2 2 4" xfId="15143" xr:uid="{FB98B8A2-042C-4ABA-A589-133D43A9AFA1}"/>
    <cellStyle name="Poznámka 2 5 2 2 5" xfId="14829" xr:uid="{54A9AA13-A13D-4C87-AD39-081479DD2B70}"/>
    <cellStyle name="Poznámka 2 5 2 2_5.3 Investments associated cy" xfId="7428" xr:uid="{A4C56B76-6D2D-4F96-87B9-EFC580E826DA}"/>
    <cellStyle name="Poznámka 2 5 2 3" xfId="3137" xr:uid="{78341CED-7BCF-4623-9E27-B98F4623B9D1}"/>
    <cellStyle name="Poznámka 2 5 2 3 2" xfId="6342" xr:uid="{4B3B4C65-DBF4-4287-9112-66EEA290CAD3}"/>
    <cellStyle name="Poznámka 2 5 2 3 2 2" xfId="14132" xr:uid="{9CB2895F-545C-488B-B33B-40176F65E5CE}"/>
    <cellStyle name="Poznámka 2 5 2 3 2 2 2" xfId="22552" xr:uid="{4B97DDAA-096B-4F01-9FCD-0A6058695EA6}"/>
    <cellStyle name="Poznámka 2 5 2 3 2 2 3" xfId="25409" xr:uid="{93417FEC-A8D7-44B5-948C-C13F1C421B6C}"/>
    <cellStyle name="Poznámka 2 5 2 3 2 2 4" xfId="28006" xr:uid="{1B148018-0BCF-4A22-9EC5-34C42E1C9ABF}"/>
    <cellStyle name="Poznámka 2 5 2 3 2 3" xfId="17964" xr:uid="{675B8151-D966-42F4-8BF7-E98EB3D60633}"/>
    <cellStyle name="Poznámka 2 5 2 3 2 4" xfId="18145" xr:uid="{0F5B65BA-68F0-4D30-904C-F6EBF483AE19}"/>
    <cellStyle name="Poznámka 2 5 2 3 3" xfId="11098" xr:uid="{72894CCA-5ECF-4D41-ADAA-DF76178D2DD4}"/>
    <cellStyle name="Poznámka 2 5 2 3 3 2" xfId="20640" xr:uid="{A56FD008-7DE0-4238-87A5-5D8C3360ECAB}"/>
    <cellStyle name="Poznámka 2 5 2 3 3 3" xfId="23926" xr:uid="{7FAC4C0E-11DA-41CF-AC31-18F2B543BCDD}"/>
    <cellStyle name="Poznámka 2 5 2 3 3 4" xfId="26700" xr:uid="{23E5D734-8816-40FF-923E-B7EA3CBEF951}"/>
    <cellStyle name="Poznámka 2 5 2 3 4" xfId="16025" xr:uid="{5716EA04-C5A5-4645-853A-158435C7C461}"/>
    <cellStyle name="Poznámka 2 5 2 3 5" xfId="15137" xr:uid="{7F74B315-CE28-4CC4-8E28-68BD5CBDB1C7}"/>
    <cellStyle name="Poznámka 2 5 2 3_5.3 Investments associated cy" xfId="7429" xr:uid="{2DED5CA5-6C65-426E-A898-48B38AAB6B87}"/>
    <cellStyle name="Poznámka 2 5 2 4" xfId="4139" xr:uid="{787972FD-43F0-4A1B-8052-52A5B2F417D6}"/>
    <cellStyle name="Poznámka 2 5 2 4 2" xfId="12062" xr:uid="{FF5541B3-A491-4544-B764-5FB7D722F794}"/>
    <cellStyle name="Poznámka 2 5 2 4 2 2" xfId="21326" xr:uid="{3899BB36-1914-4E60-92CB-04019EAC93F7}"/>
    <cellStyle name="Poznámka 2 5 2 4 2 3" xfId="24489" xr:uid="{EE58ACCD-DF28-4346-AF8B-C61A3971990A}"/>
    <cellStyle name="Poznámka 2 5 2 4 2 4" xfId="27221" xr:uid="{418C2156-3610-4DEA-9671-874E16B9FD8B}"/>
    <cellStyle name="Poznámka 2 5 2 4 3" xfId="16709" xr:uid="{B01C6645-2457-4760-B6C5-E5427EC6B542}"/>
    <cellStyle name="Poznámka 2 5 2 4 4" xfId="14983" xr:uid="{144CB740-90A8-4113-B1CB-4ABB0CFB0AAC}"/>
    <cellStyle name="Poznámka 2 5 2 5" xfId="9141" xr:uid="{030004B1-D951-4A24-818D-B86AE3959D70}"/>
    <cellStyle name="Poznámka 2 5 2 5 2" xfId="19398" xr:uid="{7588B66A-230E-4905-820F-FE9B782C05BD}"/>
    <cellStyle name="Poznámka 2 5 2 5 3" xfId="22974" xr:uid="{EA8B043B-A06E-4DDD-B207-00CF8E358962}"/>
    <cellStyle name="Poznámka 2 5 2 5 4" xfId="25857" xr:uid="{82AD9B62-047B-4D3B-A3FB-E745ECA646D9}"/>
    <cellStyle name="Poznámka 2 5 2 6" xfId="14642" xr:uid="{356227BB-392F-4173-8AC4-8CC4530780BD}"/>
    <cellStyle name="Poznámka 2 5 2 7" xfId="18587" xr:uid="{5F71DCD6-4C4B-4A40-B5EC-E7CDC4DFF226}"/>
    <cellStyle name="Poznámka 2 5 2_5.3 Investments associated cy" xfId="7427" xr:uid="{0200EEE3-DA39-45CD-866F-FDB3A66EF93E}"/>
    <cellStyle name="Poznámka 2 5 3" xfId="1674" xr:uid="{3B1A4213-E46A-413C-BDCD-3A741EB84203}"/>
    <cellStyle name="Poznámka 2 5 3 2" xfId="4879" xr:uid="{340A16EB-D3B5-40C6-AE98-B5A029C44B1D}"/>
    <cellStyle name="Poznámka 2 5 3 2 2" xfId="12670" xr:uid="{A080B42A-FCA2-44D4-93EF-E4E682275D6B}"/>
    <cellStyle name="Poznámka 2 5 3 2 2 2" xfId="21592" xr:uid="{F9217EA6-6981-484A-A5A1-F6A98F4623B4}"/>
    <cellStyle name="Poznámka 2 5 3 2 2 3" xfId="24645" xr:uid="{AA7B1811-8793-4E20-8F78-E3A57FF2D55A}"/>
    <cellStyle name="Poznámka 2 5 3 2 2 4" xfId="27325" xr:uid="{0F9E2BEC-8B5D-4BAF-BDE4-17A3750322FC}"/>
    <cellStyle name="Poznámka 2 5 3 2 3" xfId="17016" xr:uid="{D77118AB-C91E-401B-800E-96D6730F41CD}"/>
    <cellStyle name="Poznámka 2 5 3 2 4" xfId="14615" xr:uid="{1A9F7BC7-85A3-4E5A-B20C-3165A3C8D6C8}"/>
    <cellStyle name="Poznámka 2 5 3 3" xfId="9640" xr:uid="{F701A699-3971-4175-A6DE-8E40E8220E8D}"/>
    <cellStyle name="Poznámka 2 5 3 3 2" xfId="19674" xr:uid="{BC91AD87-11FC-41B9-BF98-8D9FAE6A1FCF}"/>
    <cellStyle name="Poznámka 2 5 3 3 3" xfId="23171" xr:uid="{FE0854B6-E0A4-4032-B210-AE7DDFD67018}"/>
    <cellStyle name="Poznámka 2 5 3 3 4" xfId="26023" xr:uid="{745340F1-8872-4B49-B465-143D650012A1}"/>
    <cellStyle name="Poznámka 2 5 3 4" xfId="15080" xr:uid="{9405DACF-B3C1-4AAA-B6C1-03CFF9F386FC}"/>
    <cellStyle name="Poznámka 2 5 3 5" xfId="19740" xr:uid="{AC81C0E6-6565-410F-A83E-1A80F7D40319}"/>
    <cellStyle name="Poznámka 2 5 3_5.3 Investments associated cy" xfId="7430" xr:uid="{27B6A36B-DD7A-40A7-A556-89E02D5CFB13}"/>
    <cellStyle name="Poznámka 2 5 4" xfId="2927" xr:uid="{B0D61836-4AEE-4A0A-BC03-117615A44F7A}"/>
    <cellStyle name="Poznámka 2 5 4 2" xfId="6132" xr:uid="{360E6C79-02ED-4A1F-9933-0CF43CE43F5E}"/>
    <cellStyle name="Poznámka 2 5 4 2 2" xfId="13922" xr:uid="{3F251143-1FF3-4A5F-A5BE-CD9788F64669}"/>
    <cellStyle name="Poznámka 2 5 4 2 2 2" xfId="22342" xr:uid="{B3BCA49E-D4DF-41F7-BD9A-B7A2969C7D1E}"/>
    <cellStyle name="Poznámka 2 5 4 2 2 3" xfId="25199" xr:uid="{33664FD6-B225-4C3F-9C2D-8440C43FC22C}"/>
    <cellStyle name="Poznámka 2 5 4 2 2 4" xfId="27796" xr:uid="{265C07B6-26C8-48ED-8F0B-AFC1FB928D82}"/>
    <cellStyle name="Poznámka 2 5 4 2 3" xfId="17755" xr:uid="{C2E536FD-6A6C-4ADD-B7E3-1F4002028CDC}"/>
    <cellStyle name="Poznámka 2 5 4 2 4" xfId="18170" xr:uid="{01E40D4B-BEA0-4FD6-BF1B-E77ED9321991}"/>
    <cellStyle name="Poznámka 2 5 4 3" xfId="10888" xr:uid="{D9DF3AB2-0EDE-4375-A2EA-20B621AB66FC}"/>
    <cellStyle name="Poznámka 2 5 4 3 2" xfId="20430" xr:uid="{AB36A300-25A4-4D97-B493-8C71B942A9D9}"/>
    <cellStyle name="Poznámka 2 5 4 3 3" xfId="23716" xr:uid="{9150BF0F-9315-47FA-B33D-70F254FD050F}"/>
    <cellStyle name="Poznámka 2 5 4 3 4" xfId="26490" xr:uid="{254B5E5E-0694-46E9-9C5C-E38F3B94B6F3}"/>
    <cellStyle name="Poznámka 2 5 4 4" xfId="15816" xr:uid="{07028509-9502-48E6-807F-4FB353215723}"/>
    <cellStyle name="Poznámka 2 5 4 5" xfId="17531" xr:uid="{17A92076-BB62-4398-A88A-54637AAEC784}"/>
    <cellStyle name="Poznámka 2 5 4_5.3 Investments associated cy" xfId="7431" xr:uid="{986404ED-E03E-44D7-B473-7D66F755BEDD}"/>
    <cellStyle name="Poznámka 2 5 5" xfId="4300" xr:uid="{B53863A2-3A95-4FF2-ACA8-95CC5078E108}"/>
    <cellStyle name="Poznámka 2 5 5 2" xfId="12150" xr:uid="{B487BF7C-189C-4704-BB3F-D16B71019988}"/>
    <cellStyle name="Poznámka 2 5 5 2 2" xfId="21389" xr:uid="{97927CF2-0015-42E0-AFD4-17A594CE3C32}"/>
    <cellStyle name="Poznámka 2 5 5 2 3" xfId="24554" xr:uid="{E8A5AB5F-0576-45D5-96FF-528D9CB520F2}"/>
    <cellStyle name="Poznámka 2 5 5 2 4" xfId="27282" xr:uid="{388E06E9-C7DF-49F0-A51B-645838A6F417}"/>
    <cellStyle name="Poznámka 2 5 5 3" xfId="16794" xr:uid="{E5D29BAE-58B8-45B0-BF93-9EA5EBC59822}"/>
    <cellStyle name="Poznámka 2 5 5 4" xfId="22138" xr:uid="{6EC03859-CC78-4386-A0F8-915E832EA277}"/>
    <cellStyle name="Poznámka 2 5 6" xfId="8840" xr:uid="{47CC34F8-3D6A-4FA8-92DB-CF8721A93FEA}"/>
    <cellStyle name="Poznámka 2 5 6 2" xfId="19152" xr:uid="{3A5D0F69-9527-41C0-A8F9-2EB5F7762C4D}"/>
    <cellStyle name="Poznámka 2 5 6 3" xfId="22757" xr:uid="{EA4D5C12-9364-46FD-A699-FD34E9BCAD25}"/>
    <cellStyle name="Poznámka 2 5 6 4" xfId="25650" xr:uid="{0C6C08DB-DCA8-4684-86A3-2DBC66B9A7D9}"/>
    <cellStyle name="Poznámka 2 5 7" xfId="14397" xr:uid="{A93D7699-A94E-45A4-8AB9-7D65AC4A5DFA}"/>
    <cellStyle name="Poznámka 2 5 8" xfId="18804" xr:uid="{878A38FF-BF5A-47D0-8A57-496C4E9589BA}"/>
    <cellStyle name="Poznámka 2 5_3.10 Impairments" xfId="1438" xr:uid="{BAE4D9A7-3E69-43B7-9716-735977D1A913}"/>
    <cellStyle name="Poznámka 2 6" xfId="251" xr:uid="{E99FCC55-D10B-47B8-AC15-085644DE1A67}"/>
    <cellStyle name="Poznámka 2 6 2" xfId="555" xr:uid="{42025144-34AB-4962-84E9-280608D5D61B}"/>
    <cellStyle name="Poznámka 2 6 2 2" xfId="1825" xr:uid="{A7F97BA1-B427-4DE1-88A1-ED2C65D1235B}"/>
    <cellStyle name="Poznámka 2 6 2 2 2" xfId="5030" xr:uid="{DDAACD9B-E412-4DB4-A113-D1F9A915E399}"/>
    <cellStyle name="Poznámka 2 6 2 2 2 2" xfId="12821" xr:uid="{2DC71664-C222-48F7-9011-6EB489EB573F}"/>
    <cellStyle name="Poznámka 2 6 2 2 2 2 2" xfId="21670" xr:uid="{FB71FC70-96A6-4C32-BE90-82BEEE76E668}"/>
    <cellStyle name="Poznámka 2 6 2 2 2 2 3" xfId="24696" xr:uid="{1C5B3A55-E18D-4BA9-96C1-798382699279}"/>
    <cellStyle name="Poznámka 2 6 2 2 2 2 4" xfId="27364" xr:uid="{8AD154F1-54E4-40A9-9FB9-E185BA321CF8}"/>
    <cellStyle name="Poznámka 2 6 2 2 2 3" xfId="17091" xr:uid="{2AD00181-6C50-4A6A-B70D-7EAFDCAF21CE}"/>
    <cellStyle name="Poznámka 2 6 2 2 2 4" xfId="16666" xr:uid="{4C880315-741D-4304-9E06-ED47DCCA4B42}"/>
    <cellStyle name="Poznámka 2 6 2 2 3" xfId="9791" xr:uid="{79719160-6FC2-4289-A908-F243E7A5D83A}"/>
    <cellStyle name="Poznámka 2 6 2 2 3 2" xfId="19757" xr:uid="{EDDE90E2-96E1-4445-A314-33546803D2E7}"/>
    <cellStyle name="Poznámka 2 6 2 2 3 3" xfId="23222" xr:uid="{274E961A-D4DB-4DF9-9F7E-1B16CAB757AC}"/>
    <cellStyle name="Poznámka 2 6 2 2 3 4" xfId="26062" xr:uid="{EB300B86-8F13-4E00-B6B0-869282FF4F7E}"/>
    <cellStyle name="Poznámka 2 6 2 2 4" xfId="15152" xr:uid="{B31FFF9E-DAF7-4A79-94C9-3E6510A77645}"/>
    <cellStyle name="Poznámka 2 6 2 2 5" xfId="16670" xr:uid="{FF88A557-5243-427E-914A-E08BD31536B2}"/>
    <cellStyle name="Poznámka 2 6 2 2_5.3 Investments associated cy" xfId="7433" xr:uid="{D694D9F3-0558-440C-AA28-BADADF0B4A7F}"/>
    <cellStyle name="Poznámka 2 6 2 3" xfId="3164" xr:uid="{73A8A9F2-48D5-4A1A-B260-DF427294F83C}"/>
    <cellStyle name="Poznámka 2 6 2 3 2" xfId="6369" xr:uid="{45E03C72-8DA8-476C-AF89-DBFD22F67756}"/>
    <cellStyle name="Poznámka 2 6 2 3 2 2" xfId="14159" xr:uid="{1DAE6741-4B53-4539-85A3-D0399EA587D2}"/>
    <cellStyle name="Poznámka 2 6 2 3 2 2 2" xfId="22579" xr:uid="{0219DE9C-D2FD-459B-9483-05B6C8DCB51C}"/>
    <cellStyle name="Poznámka 2 6 2 3 2 2 3" xfId="25436" xr:uid="{C424B905-E015-4048-8169-A1B32F6431B5}"/>
    <cellStyle name="Poznámka 2 6 2 3 2 2 4" xfId="28033" xr:uid="{4F8A4E6C-E095-46C6-B06D-EE5C74D5812C}"/>
    <cellStyle name="Poznámka 2 6 2 3 2 3" xfId="17991" xr:uid="{305C5A10-10D6-4ACC-9EFE-F2ABCBA749C9}"/>
    <cellStyle name="Poznámka 2 6 2 3 2 4" xfId="16864" xr:uid="{C8FD0486-9B19-4907-B8B9-79B55B1E9DFC}"/>
    <cellStyle name="Poznámka 2 6 2 3 3" xfId="11125" xr:uid="{FF003D3D-766D-4790-B116-ABE31641B4FC}"/>
    <cellStyle name="Poznámka 2 6 2 3 3 2" xfId="20667" xr:uid="{84E99908-E033-42D2-901D-92B3F5C833D4}"/>
    <cellStyle name="Poznámka 2 6 2 3 3 3" xfId="23953" xr:uid="{1D950FDA-A73A-4A13-A8A4-E94F844CD497}"/>
    <cellStyle name="Poznámka 2 6 2 3 3 4" xfId="26727" xr:uid="{255CB6A1-3AA7-4CB0-9D0D-CA92944A5376}"/>
    <cellStyle name="Poznámka 2 6 2 3 4" xfId="16052" xr:uid="{E95C6D9D-0CB8-442B-BCC2-7B251EF144E7}"/>
    <cellStyle name="Poznámka 2 6 2 3 5" xfId="19950" xr:uid="{6C21FCEC-9DA8-4AAF-B732-662493BDAE2C}"/>
    <cellStyle name="Poznámka 2 6 2 3_5.3 Investments associated cy" xfId="7434" xr:uid="{1887315F-69AD-4E9F-BC9E-5A380981B893}"/>
    <cellStyle name="Poznámka 2 6 2 4" xfId="4367" xr:uid="{F185A9E1-4E05-4F38-A322-98C2C3A3F50A}"/>
    <cellStyle name="Poznámka 2 6 2 4 2" xfId="12183" xr:uid="{893BF519-3C8D-4C23-9B6D-7A64DEC27510}"/>
    <cellStyle name="Poznámka 2 6 2 4 2 2" xfId="21414" xr:uid="{D544170E-6D91-40CD-8BE8-A6D22038F719}"/>
    <cellStyle name="Poznámka 2 6 2 4 2 3" xfId="24578" xr:uid="{1B31720C-15D0-4F91-AFB3-93BD1C785A7E}"/>
    <cellStyle name="Poznámka 2 6 2 4 2 4" xfId="27305" xr:uid="{EB484283-7A2D-45D0-98C9-4A34DE29AA0B}"/>
    <cellStyle name="Poznámka 2 6 2 4 3" xfId="16825" xr:uid="{96825530-5E9D-49BB-8B0E-11820D44EB18}"/>
    <cellStyle name="Poznámka 2 6 2 4 4" xfId="20200" xr:uid="{B26EDE1B-66BB-4C3E-B18D-151C75A83AA4}"/>
    <cellStyle name="Poznámka 2 6 2 5" xfId="9186" xr:uid="{2ED32A4B-17DA-433C-837A-49FA1D558EDF}"/>
    <cellStyle name="Poznámka 2 6 2 5 2" xfId="19429" xr:uid="{8A7C187D-C0C2-4E36-8114-79BF270D7BA1}"/>
    <cellStyle name="Poznámka 2 6 2 5 3" xfId="23002" xr:uid="{D4BB6D7C-6418-482E-AA5C-A6572FE5B98C}"/>
    <cellStyle name="Poznámka 2 6 2 5 4" xfId="25884" xr:uid="{1F474601-A0E0-4B6E-99FD-048992F51993}"/>
    <cellStyle name="Poznámka 2 6 2 6" xfId="14676" xr:uid="{632F2FEE-3303-4770-9C58-8459E05E72C0}"/>
    <cellStyle name="Poznámka 2 6 2 7" xfId="18560" xr:uid="{537E0E5F-D142-461B-8407-6D54E4BA7533}"/>
    <cellStyle name="Poznámka 2 6 2_5.3 Investments associated cy" xfId="7432" xr:uid="{EE3E4527-A5C1-45E7-856C-1012BDDF04CF}"/>
    <cellStyle name="Poznámka 2 6 3" xfId="1696" xr:uid="{BB3F99A2-966C-4394-A0CB-F72194CC6CE9}"/>
    <cellStyle name="Poznámka 2 6 3 2" xfId="4901" xr:uid="{FDF8E6B2-D200-4531-ADA2-D09AFDB219B2}"/>
    <cellStyle name="Poznámka 2 6 3 2 2" xfId="12692" xr:uid="{9FAABF28-7887-4119-BCD3-D99F9899E6F8}"/>
    <cellStyle name="Poznámka 2 6 3 2 2 2" xfId="21601" xr:uid="{EDB934C8-FE53-46B3-AF68-BF0013E5401E}"/>
    <cellStyle name="Poznámka 2 6 3 2 2 3" xfId="24649" xr:uid="{E1864DED-AFCE-43DB-B5EC-29BF08480F33}"/>
    <cellStyle name="Poznámka 2 6 3 2 2 4" xfId="27329" xr:uid="{702131D0-11E6-4F11-9BC0-4B3FC6868C71}"/>
    <cellStyle name="Poznámka 2 6 3 2 3" xfId="17024" xr:uid="{96ECD0F6-1F2D-4C83-AD3C-F2AD39706CFA}"/>
    <cellStyle name="Poznámka 2 6 3 2 4" xfId="16922" xr:uid="{D45EA995-D8EB-4241-B130-793FAD9D21B7}"/>
    <cellStyle name="Poznámka 2 6 3 3" xfId="9662" xr:uid="{0D6B7D98-0CE1-4B6A-B490-379E2D46EE35}"/>
    <cellStyle name="Poznámka 2 6 3 3 2" xfId="19682" xr:uid="{3833E11A-9E08-4337-875F-9418556AA4AF}"/>
    <cellStyle name="Poznámka 2 6 3 3 3" xfId="23176" xr:uid="{596FB7F0-6A14-4355-B10D-0BA6B91D3C49}"/>
    <cellStyle name="Poznámka 2 6 3 3 4" xfId="26027" xr:uid="{CB8DC485-F776-4C1A-88EF-8B793B278B4D}"/>
    <cellStyle name="Poznámka 2 6 3 4" xfId="15087" xr:uid="{D7DF5153-AF14-42BF-9D73-0625A1C25597}"/>
    <cellStyle name="Poznámka 2 6 3 5" xfId="14378" xr:uid="{2C6C0CEC-2430-4F01-8BB7-23FA6C547961}"/>
    <cellStyle name="Poznámka 2 6 3_5.3 Investments associated cy" xfId="7435" xr:uid="{959B548A-ECFA-4509-8E28-E97E62F2B69E}"/>
    <cellStyle name="Poznámka 2 6 4" xfId="2129" xr:uid="{F002D808-921F-4C78-8A7D-6F6254B70BC8}"/>
    <cellStyle name="Poznámka 2 6 4 2" xfId="5334" xr:uid="{F214F216-4475-452D-959C-C7AF238D80FE}"/>
    <cellStyle name="Poznámka 2 6 4 2 2" xfId="13124" xr:uid="{C3A76F70-15CB-4AB2-9106-970D35F92332}"/>
    <cellStyle name="Poznámka 2 6 4 2 2 2" xfId="21794" xr:uid="{00E802D5-F4BC-48BC-A7A9-637CB022F4D7}"/>
    <cellStyle name="Poznámka 2 6 4 2 2 3" xfId="24763" xr:uid="{797C873C-7BB9-4A04-A1EF-B0B1EF9F51EC}"/>
    <cellStyle name="Poznámka 2 6 4 2 2 4" xfId="27399" xr:uid="{1DB9AD0F-8046-4CB1-842A-B65DEE729425}"/>
    <cellStyle name="Poznámka 2 6 4 2 3" xfId="17216" xr:uid="{046B235A-B7A8-48D2-9996-C42F2C093DA5}"/>
    <cellStyle name="Poznámka 2 6 4 2 4" xfId="18221" xr:uid="{0C8E8EDB-6D58-4672-AA6C-584C199F827C}"/>
    <cellStyle name="Poznámka 2 6 4 3" xfId="10091" xr:uid="{7FD0907E-E434-420F-89D3-B99375F09BD1}"/>
    <cellStyle name="Poznámka 2 6 4 3 2" xfId="19885" xr:uid="{98533D3F-EF8B-4E7B-BAB3-61358D595312}"/>
    <cellStyle name="Poznámka 2 6 4 3 3" xfId="23283" xr:uid="{E9CF4B44-275B-4050-842E-66F0F5FB15F4}"/>
    <cellStyle name="Poznámka 2 6 4 3 4" xfId="26094" xr:uid="{3557E0DA-20F9-4EF5-AD73-CAE5AE7DAB42}"/>
    <cellStyle name="Poznámka 2 6 4 4" xfId="15281" xr:uid="{777317B7-9480-48C6-BB8A-98FE66E3B175}"/>
    <cellStyle name="Poznámka 2 6 4 5" xfId="16938" xr:uid="{AEC7BC03-E216-4947-819B-17071E6A656E}"/>
    <cellStyle name="Poznámka 2 6 4_5.3 Investments associated cy" xfId="7436" xr:uid="{6C4BCBE8-EDD9-4B2D-B323-007892AD10CC}"/>
    <cellStyle name="Poznámka 2 6 5" xfId="4218" xr:uid="{9B314552-FF84-4242-81DB-A7AB0DCB9D8F}"/>
    <cellStyle name="Poznámka 2 6 5 2" xfId="12107" xr:uid="{81E3A37B-B15E-406D-ADBE-D58EF596F873}"/>
    <cellStyle name="Poznámka 2 6 5 2 2" xfId="21356" xr:uid="{41E3C92F-D4F6-407A-AE5A-8A6EC7068F8C}"/>
    <cellStyle name="Poznámka 2 6 5 2 3" xfId="24520" xr:uid="{4FCAED62-23D5-4CFC-9ED8-FA28ECF933E8}"/>
    <cellStyle name="Poznámka 2 6 5 2 4" xfId="27250" xr:uid="{79D8FF97-677F-4479-8DD6-4E2AFC0DA7BF}"/>
    <cellStyle name="Poznámka 2 6 5 3" xfId="16753" xr:uid="{E18FC158-A253-4CFE-8C28-937E4C81F56C}"/>
    <cellStyle name="Poznámka 2 6 5 4" xfId="18252" xr:uid="{2C8A630B-D68C-491A-BF2C-18B7FBD13922}"/>
    <cellStyle name="Poznámka 2 6 6" xfId="8885" xr:uid="{41F6714A-3557-4F02-8879-FC5FD553385A}"/>
    <cellStyle name="Poznámka 2 6 6 2" xfId="19185" xr:uid="{2020A2AF-187A-45CF-9240-9EFA0F5BCC77}"/>
    <cellStyle name="Poznámka 2 6 6 3" xfId="22784" xr:uid="{57B1343D-5C2B-4DBA-9CC4-7500870A2D51}"/>
    <cellStyle name="Poznámka 2 6 6 4" xfId="25677" xr:uid="{EE4845FA-3E57-490C-B134-F3B5306AC4D7}"/>
    <cellStyle name="Poznámka 2 6 7" xfId="14430" xr:uid="{0D04E548-6707-439C-9E46-EC842678F737}"/>
    <cellStyle name="Poznámka 2 6 8" xfId="18775" xr:uid="{29A073CF-9F8D-42FA-BE23-C8C427A9E3B0}"/>
    <cellStyle name="Poznámka 2 6_3.10 Impairments" xfId="1439" xr:uid="{4F552297-E941-48FC-B1E5-91F24F61BC6A}"/>
    <cellStyle name="Poznámka 2 7" xfId="253" xr:uid="{4D0D1186-8E43-4E6D-8EBA-7C3CCD19CF81}"/>
    <cellStyle name="Poznámka 2 7 2" xfId="557" xr:uid="{2F0B6716-302F-44D3-8288-E86B8B39CE7C}"/>
    <cellStyle name="Poznámka 2 7 2 2" xfId="1826" xr:uid="{1AF3EA56-0F97-442C-A1D4-C53AC75A632A}"/>
    <cellStyle name="Poznámka 2 7 2 2 2" xfId="5031" xr:uid="{60B4D863-AE2D-4A5C-A017-45C9F35113C0}"/>
    <cellStyle name="Poznámka 2 7 2 2 2 2" xfId="12822" xr:uid="{2D7CB74E-B66D-4ABC-B937-444A523FCB96}"/>
    <cellStyle name="Poznámka 2 7 2 2 2 2 2" xfId="21671" xr:uid="{9F06DADF-A71C-4817-A34A-D21CCEB58E8D}"/>
    <cellStyle name="Poznámka 2 7 2 2 2 2 3" xfId="24697" xr:uid="{07B68BD5-4DD2-4257-8DA4-FD70EDA776EF}"/>
    <cellStyle name="Poznámka 2 7 2 2 2 2 4" xfId="27365" xr:uid="{113B4ED6-AB40-4469-B849-B727D9F07F92}"/>
    <cellStyle name="Poznámka 2 7 2 2 2 3" xfId="17092" xr:uid="{BAEC0764-9CEF-4958-B27A-0C82F48DF995}"/>
    <cellStyle name="Poznámka 2 7 2 2 2 4" xfId="18229" xr:uid="{2910181B-DAAC-472D-A93A-D13CBA7F7849}"/>
    <cellStyle name="Poznámka 2 7 2 2 3" xfId="9792" xr:uid="{5D04985F-B218-4597-B776-E63AA9D61A1E}"/>
    <cellStyle name="Poznámka 2 7 2 2 3 2" xfId="19758" xr:uid="{9DA54DA3-DD76-4020-857A-F3186F21B83F}"/>
    <cellStyle name="Poznámka 2 7 2 2 3 3" xfId="23223" xr:uid="{6F8B8254-1F4F-412B-B9E7-6B5D9001E694}"/>
    <cellStyle name="Poznámka 2 7 2 2 3 4" xfId="26063" xr:uid="{10A2B000-F0DD-4E5E-A4A5-64C19F1D575F}"/>
    <cellStyle name="Poznámka 2 7 2 2 4" xfId="15153" xr:uid="{BB6723C5-8624-4F68-807F-912CEC4EAB2A}"/>
    <cellStyle name="Poznámka 2 7 2 2 5" xfId="18416" xr:uid="{830BBD0D-17C2-40C4-ABE4-A73D55D644D0}"/>
    <cellStyle name="Poznámka 2 7 2 2_5.3 Investments associated cy" xfId="7438" xr:uid="{4726C04A-5E6C-46AA-84F6-C542C1F0852A}"/>
    <cellStyle name="Poznámka 2 7 2 3" xfId="3166" xr:uid="{3AEC1B18-30C6-4F10-AA45-11C00EC8D7B2}"/>
    <cellStyle name="Poznámka 2 7 2 3 2" xfId="6371" xr:uid="{63E6D0D4-92A9-4757-9BFC-5A6C0CE598ED}"/>
    <cellStyle name="Poznámka 2 7 2 3 2 2" xfId="14161" xr:uid="{4CA8CFC7-F751-48F6-8204-7353BD4A1EFF}"/>
    <cellStyle name="Poznámka 2 7 2 3 2 2 2" xfId="22581" xr:uid="{DDEDB146-3EB0-44E2-82C6-2E2D7DD84BB7}"/>
    <cellStyle name="Poznámka 2 7 2 3 2 2 3" xfId="25438" xr:uid="{A13532B8-5810-4A78-9ECF-B50A85BAF636}"/>
    <cellStyle name="Poznámka 2 7 2 3 2 2 4" xfId="28035" xr:uid="{62B6777E-1C78-40F6-B878-64EA0CAC2E24}"/>
    <cellStyle name="Poznámka 2 7 2 3 2 3" xfId="17993" xr:uid="{2C5146B4-5EB2-4A84-938F-35A2274298D5}"/>
    <cellStyle name="Poznámka 2 7 2 3 2 4" xfId="16355" xr:uid="{7FF335E9-598F-4825-920A-4D3F6F6C9EA4}"/>
    <cellStyle name="Poznámka 2 7 2 3 3" xfId="11127" xr:uid="{E199DCCA-A885-4834-9B3F-EFA8436578CB}"/>
    <cellStyle name="Poznámka 2 7 2 3 3 2" xfId="20669" xr:uid="{E2792EB7-0B0E-4AD0-AC70-4A51A0AA7514}"/>
    <cellStyle name="Poznámka 2 7 2 3 3 3" xfId="23955" xr:uid="{BFE32F0F-9C79-4165-B6A7-AA292BFDB358}"/>
    <cellStyle name="Poznámka 2 7 2 3 3 4" xfId="26729" xr:uid="{FDABE238-B037-4F2A-95BE-D11704D2234B}"/>
    <cellStyle name="Poznámka 2 7 2 3 4" xfId="16054" xr:uid="{B6582F05-DB97-4B25-98A8-667D4CFD6C52}"/>
    <cellStyle name="Poznámka 2 7 2 3 5" xfId="17282" xr:uid="{5D3AAE79-D503-4C77-BE6D-8DC94B3F728E}"/>
    <cellStyle name="Poznámka 2 7 2 3_5.3 Investments associated cy" xfId="7439" xr:uid="{A13950E8-E484-4199-B2CC-01569350963E}"/>
    <cellStyle name="Poznámka 2 7 2 4" xfId="4230" xr:uid="{0B2EE633-0376-4938-84B5-1E29F71CED08}"/>
    <cellStyle name="Poznámka 2 7 2 4 2" xfId="12113" xr:uid="{AE4BB1D7-E322-43B9-AF8F-77752CAEFC4E}"/>
    <cellStyle name="Poznámka 2 7 2 4 2 2" xfId="21359" xr:uid="{9F24A443-A66C-4CC5-B7F1-C964331BA6A2}"/>
    <cellStyle name="Poznámka 2 7 2 4 2 3" xfId="24524" xr:uid="{F701AE3A-4AA3-4E70-8568-B3F3182AD2DD}"/>
    <cellStyle name="Poznámka 2 7 2 4 2 4" xfId="27253" xr:uid="{83D0BA57-E3BA-4F4A-82FF-28021D0C34E5}"/>
    <cellStyle name="Poznámka 2 7 2 4 3" xfId="16758" xr:uid="{83007E0A-F214-4AAA-B72A-48726F2CAAF8}"/>
    <cellStyle name="Poznámka 2 7 2 4 4" xfId="18251" xr:uid="{B077CC7F-77B3-4DF3-B86B-A5F8E30A0D25}"/>
    <cellStyle name="Poznámka 2 7 2 5" xfId="9188" xr:uid="{1F3F7EEF-4212-4701-A431-70F712E51CA4}"/>
    <cellStyle name="Poznámka 2 7 2 5 2" xfId="19431" xr:uid="{1D92EFB9-46D3-4217-944F-678CBCF6B22A}"/>
    <cellStyle name="Poznámka 2 7 2 5 3" xfId="23004" xr:uid="{88538416-5708-4727-8119-3FC28DFE2A39}"/>
    <cellStyle name="Poznámka 2 7 2 5 4" xfId="25886" xr:uid="{5BD191F7-9A4C-40D5-B059-546DDD410603}"/>
    <cellStyle name="Poznámka 2 7 2 6" xfId="14678" xr:uid="{AD1F8D06-0E61-41B0-833E-ED06A3E219EC}"/>
    <cellStyle name="Poznámka 2 7 2 7" xfId="18559" xr:uid="{F12399D6-649A-4028-A3CA-D400C8C8101A}"/>
    <cellStyle name="Poznámka 2 7 2_5.3 Investments associated cy" xfId="7437" xr:uid="{A6E0BB08-1D4F-476B-AC1F-AB733F4305B2}"/>
    <cellStyle name="Poznámka 2 7 3" xfId="1697" xr:uid="{6AA53CF5-3ADE-40E6-96EA-B3E9C9A91782}"/>
    <cellStyle name="Poznámka 2 7 3 2" xfId="4902" xr:uid="{25F312B4-2A2D-404D-A90E-1D5DF21AAE04}"/>
    <cellStyle name="Poznámka 2 7 3 2 2" xfId="12693" xr:uid="{B652D4E7-A135-4572-867E-E4D00BBD7913}"/>
    <cellStyle name="Poznámka 2 7 3 2 2 2" xfId="21602" xr:uid="{551F7075-DAAF-42EE-8C2A-652323A39479}"/>
    <cellStyle name="Poznámka 2 7 3 2 2 3" xfId="24650" xr:uid="{26F02BAE-ABA5-4A9D-9BCF-AEB4216C4AD7}"/>
    <cellStyle name="Poznámka 2 7 3 2 2 4" xfId="27330" xr:uid="{DAD86150-18CC-4EC4-9E4E-23DA162ACED0}"/>
    <cellStyle name="Poznámka 2 7 3 2 3" xfId="17025" xr:uid="{87738E56-F2CC-45AB-A01D-79CF7EDD916E}"/>
    <cellStyle name="Poznámka 2 7 3 2 4" xfId="21244" xr:uid="{4B3B5989-5222-4DFB-8937-DC3C6054A788}"/>
    <cellStyle name="Poznámka 2 7 3 3" xfId="9663" xr:uid="{3505F65E-40CE-4DFE-B63E-3362B9CC468A}"/>
    <cellStyle name="Poznámka 2 7 3 3 2" xfId="19683" xr:uid="{C045CCD7-D39E-4323-91A5-AA2675F23D20}"/>
    <cellStyle name="Poznámka 2 7 3 3 3" xfId="23177" xr:uid="{3EDA6ED5-DC46-4A90-A4DD-E054BAE7BF2E}"/>
    <cellStyle name="Poznámka 2 7 3 3 4" xfId="26028" xr:uid="{3D237739-1583-41F6-ADCB-649D33C8AB63}"/>
    <cellStyle name="Poznámka 2 7 3 4" xfId="15088" xr:uid="{D417EF69-AF33-4F03-9BD1-66D3AA95801E}"/>
    <cellStyle name="Poznámka 2 7 3 5" xfId="19109" xr:uid="{6280C1B0-E95F-40FB-94D0-925F26F3812B}"/>
    <cellStyle name="Poznámka 2 7 3_5.3 Investments associated cy" xfId="7440" xr:uid="{896700A9-2C23-4FA5-A158-48C161F7204F}"/>
    <cellStyle name="Poznámka 2 7 4" xfId="2959" xr:uid="{6532C1EC-8E7E-474E-B020-2E39A708D11A}"/>
    <cellStyle name="Poznámka 2 7 4 2" xfId="6164" xr:uid="{4FFDD993-D722-40C4-9F54-7CF8BDA1BBFC}"/>
    <cellStyle name="Poznámka 2 7 4 2 2" xfId="13954" xr:uid="{48E1CF86-D232-4069-9C3E-808055918863}"/>
    <cellStyle name="Poznámka 2 7 4 2 2 2" xfId="22374" xr:uid="{0D828098-58ED-49B1-B285-EC1ED3A6482C}"/>
    <cellStyle name="Poznámka 2 7 4 2 2 3" xfId="25231" xr:uid="{61D628E3-C6A2-445A-9363-85F75185465F}"/>
    <cellStyle name="Poznámka 2 7 4 2 2 4" xfId="27828" xr:uid="{DD7714DB-5782-4489-A18E-D66682ED2EC7}"/>
    <cellStyle name="Poznámka 2 7 4 2 3" xfId="17786" xr:uid="{90C4E5C4-D515-4A43-AC7D-399E17EA0AB2}"/>
    <cellStyle name="Poznámka 2 7 4 2 4" xfId="21491" xr:uid="{65649CC9-1D6D-42AA-864D-93278162743F}"/>
    <cellStyle name="Poznámka 2 7 4 3" xfId="10920" xr:uid="{75FAB08E-443F-4489-A018-D1FC780D5F1D}"/>
    <cellStyle name="Poznámka 2 7 4 3 2" xfId="20462" xr:uid="{59559B7E-CAEF-4813-A06C-5812A86AC594}"/>
    <cellStyle name="Poznámka 2 7 4 3 3" xfId="23748" xr:uid="{CCDC8894-C323-45A5-A9C9-0D5E7AAE0F6B}"/>
    <cellStyle name="Poznámka 2 7 4 3 4" xfId="26522" xr:uid="{B818EA94-ECDC-4F08-B2D5-7156745D48AF}"/>
    <cellStyle name="Poznámka 2 7 4 4" xfId="15847" xr:uid="{3F363B3F-9ED3-4D2E-BED2-003C7AEDA08C}"/>
    <cellStyle name="Poznámka 2 7 4 5" xfId="18350" xr:uid="{5DA2EE90-969A-44D2-B046-2A1A010336B5}"/>
    <cellStyle name="Poznámka 2 7 4_5.3 Investments associated cy" xfId="7441" xr:uid="{B6FCE1FA-7DEB-485A-AEFB-F409A83B1BAA}"/>
    <cellStyle name="Poznámka 2 7 5" xfId="3345" xr:uid="{E1BCC46C-C71A-4AB3-87DE-9AF237FCCEF0}"/>
    <cellStyle name="Poznámka 2 7 5 2" xfId="11283" xr:uid="{FA46B5F1-973F-4870-82D5-94E0BD391DE6}"/>
    <cellStyle name="Poznámka 2 7 5 2 2" xfId="20813" xr:uid="{2EBBCA0E-7B37-4509-96EB-343346272D1C}"/>
    <cellStyle name="Poznámka 2 7 5 2 3" xfId="24099" xr:uid="{E61E88D1-76B0-466B-8154-4A4C32EFC55C}"/>
    <cellStyle name="Poznámka 2 7 5 2 4" xfId="26869" xr:uid="{01834434-0F22-4B86-ACB0-813234110D0B}"/>
    <cellStyle name="Poznámka 2 7 5 3" xfId="16201" xr:uid="{D9951E25-9B5D-4956-A6BC-19C266AB99AE}"/>
    <cellStyle name="Poznámka 2 7 5 4" xfId="16415" xr:uid="{44FA11BD-766F-46CD-91BE-B3B09796D22A}"/>
    <cellStyle name="Poznámka 2 7 6" xfId="8887" xr:uid="{A45B5FD1-C2CF-470F-920B-6B8BEFC97464}"/>
    <cellStyle name="Poznámka 2 7 6 2" xfId="19187" xr:uid="{FE827CEA-0BFD-461A-AB38-C67D035E6FC8}"/>
    <cellStyle name="Poznámka 2 7 6 3" xfId="22786" xr:uid="{81EF5977-38B5-4561-A91D-29486FF9A881}"/>
    <cellStyle name="Poznámka 2 7 6 4" xfId="25679" xr:uid="{82F2CE15-C50F-4FB7-99A1-43F78D3110E5}"/>
    <cellStyle name="Poznámka 2 7 7" xfId="14432" xr:uid="{1DCB614E-AD59-4306-A8DE-FF52A0134820}"/>
    <cellStyle name="Poznámka 2 7 8" xfId="18771" xr:uid="{4E344C43-A1C3-4F8A-9537-5884DCD7D4FB}"/>
    <cellStyle name="Poznámka 2 7_3.10 Impairments" xfId="1440" xr:uid="{8C870907-B8D4-4686-AD4C-104CD113239F}"/>
    <cellStyle name="Poznámka 2 8" xfId="277" xr:uid="{AA63B6EA-7C78-4721-8639-B90DE707D17E}"/>
    <cellStyle name="Poznámka 2 8 2" xfId="581" xr:uid="{BB904F80-3C62-4D7C-A5E8-CF35FC97EBE1}"/>
    <cellStyle name="Poznámka 2 8 2 2" xfId="1835" xr:uid="{B71DACCA-12BC-4FA1-A3FB-CE14B451B3CD}"/>
    <cellStyle name="Poznámka 2 8 2 2 2" xfId="5040" xr:uid="{064AF53C-B800-4EE3-84C1-90B5669E5DD2}"/>
    <cellStyle name="Poznámka 2 8 2 2 2 2" xfId="12831" xr:uid="{5BE5E877-A736-45A0-A1F1-77859E32ADC2}"/>
    <cellStyle name="Poznámka 2 8 2 2 2 2 2" xfId="21674" xr:uid="{39E7E6E0-CA30-4A07-B4F0-6DF625A6BE4E}"/>
    <cellStyle name="Poznámka 2 8 2 2 2 2 3" xfId="24700" xr:uid="{A6708C5C-93C7-48F0-A9EA-39EBB4C1B580}"/>
    <cellStyle name="Poznámka 2 8 2 2 2 2 4" xfId="27368" xr:uid="{ECA7FF52-C22B-4D78-BFFE-2CFC16A7BF81}"/>
    <cellStyle name="Poznámka 2 8 2 2 2 3" xfId="17096" xr:uid="{2F29258B-A520-4F3B-B655-61A96668C7AB}"/>
    <cellStyle name="Poznámka 2 8 2 2 2 4" xfId="15234" xr:uid="{900B9AE6-C5FD-4137-B5C5-AD33AEA9455B}"/>
    <cellStyle name="Poznámka 2 8 2 2 3" xfId="9801" xr:uid="{EC264A68-BD4B-4D52-AE61-AA298295F8CE}"/>
    <cellStyle name="Poznámka 2 8 2 2 3 2" xfId="19761" xr:uid="{2009EC7A-A7E5-4FFD-A438-4E7B338FEB22}"/>
    <cellStyle name="Poznámka 2 8 2 2 3 3" xfId="23226" xr:uid="{F7331D81-D087-4009-8714-F00BF5ACF8FC}"/>
    <cellStyle name="Poznámka 2 8 2 2 3 4" xfId="26066" xr:uid="{7FEBB7EF-E40A-47F7-BE01-01C39ABBD9FE}"/>
    <cellStyle name="Poznámka 2 8 2 2 4" xfId="15157" xr:uid="{2F8F2396-61FF-4BDB-BE97-F3FFE3B2D413}"/>
    <cellStyle name="Poznámka 2 8 2 2 5" xfId="15238" xr:uid="{A88B1D4E-0A70-4B23-9E9B-9DCC644AFB45}"/>
    <cellStyle name="Poznámka 2 8 2 2_5.3 Investments associated cy" xfId="7443" xr:uid="{AF1CED5D-499B-43CD-ABA8-B7A98FFBFEB2}"/>
    <cellStyle name="Poznámka 2 8 2 3" xfId="3184" xr:uid="{ED98E1D6-3D73-4618-B0AD-50929E5A37AC}"/>
    <cellStyle name="Poznámka 2 8 2 3 2" xfId="6389" xr:uid="{75C8CEE3-BAB8-4C79-BCB3-C07CD8B22B1D}"/>
    <cellStyle name="Poznámka 2 8 2 3 2 2" xfId="14179" xr:uid="{19A566A6-4F0E-4E93-B2F6-B3C1B800B68E}"/>
    <cellStyle name="Poznámka 2 8 2 3 2 2 2" xfId="22599" xr:uid="{69DE3CB2-0A32-49FE-A13C-0F362FEF73F1}"/>
    <cellStyle name="Poznámka 2 8 2 3 2 2 3" xfId="25456" xr:uid="{11193980-FBE6-4F6E-AD74-B1EAF360B62B}"/>
    <cellStyle name="Poznámka 2 8 2 3 2 2 4" xfId="28053" xr:uid="{5B3C1EE6-AA21-4952-8DE0-FCF3E9567079}"/>
    <cellStyle name="Poznámka 2 8 2 3 2 3" xfId="18011" xr:uid="{A721F62C-0BD2-43C3-A642-73DB1488DF0A}"/>
    <cellStyle name="Poznámka 2 8 2 3 2 4" xfId="20372" xr:uid="{6AA42664-308D-4658-893D-684C3902C849}"/>
    <cellStyle name="Poznámka 2 8 2 3 3" xfId="11145" xr:uid="{C086081C-9E44-4CB5-8CF9-8A2A523AECE8}"/>
    <cellStyle name="Poznámka 2 8 2 3 3 2" xfId="20687" xr:uid="{3F4060CC-E09C-403F-88D6-BBF158AD719A}"/>
    <cellStyle name="Poznámka 2 8 2 3 3 3" xfId="23973" xr:uid="{41B474F4-BF9E-43AE-A4CE-073A3C6D2C66}"/>
    <cellStyle name="Poznámka 2 8 2 3 3 4" xfId="26747" xr:uid="{43B1F2EC-FFC6-45EF-8EBA-5B21E7B850F0}"/>
    <cellStyle name="Poznámka 2 8 2 3 4" xfId="16072" xr:uid="{617977A0-1F6F-47A7-A39A-129CD6D88341}"/>
    <cellStyle name="Poznámka 2 8 2 3 5" xfId="18323" xr:uid="{762ECE24-B1B0-41E6-B6D1-B19B7653C7AB}"/>
    <cellStyle name="Poznámka 2 8 2 3_5.3 Investments associated cy" xfId="7444" xr:uid="{78338EC8-5A78-4EC3-A4A8-CFC8677B23A9}"/>
    <cellStyle name="Poznámka 2 8 2 4" xfId="4339" xr:uid="{CF983B7C-7A39-47B3-93C1-7B26225B6039}"/>
    <cellStyle name="Poznámka 2 8 2 4 2" xfId="12168" xr:uid="{C10BA42C-77AD-4C58-BA8C-F0D53FBBF52B}"/>
    <cellStyle name="Poznámka 2 8 2 4 2 2" xfId="21404" xr:uid="{CC226B8B-4EF1-4C90-9F82-372E2DE642FD}"/>
    <cellStyle name="Poznámka 2 8 2 4 2 3" xfId="24568" xr:uid="{7E182FA2-5877-4ADA-A4EA-1EA8A51507B4}"/>
    <cellStyle name="Poznámka 2 8 2 4 2 4" xfId="27296" xr:uid="{8040066E-AAE5-4A43-888D-D3ADA6F30D45}"/>
    <cellStyle name="Poznámka 2 8 2 4 3" xfId="16811" xr:uid="{62095EF5-FA98-4DD1-AE6C-0C85013927B6}"/>
    <cellStyle name="Poznámka 2 8 2 4 4" xfId="19679" xr:uid="{0B90657C-10BC-4C54-8D55-C2C6554CD51B}"/>
    <cellStyle name="Poznámka 2 8 2 5" xfId="9212" xr:uid="{3089C4D4-8C72-401C-8679-E1016E0C7B5A}"/>
    <cellStyle name="Poznámka 2 8 2 5 2" xfId="19450" xr:uid="{05C2FCEB-A0DE-41DE-8E89-DCB22CB47545}"/>
    <cellStyle name="Poznámka 2 8 2 5 3" xfId="23022" xr:uid="{8FE4E844-D557-4EED-B7E3-564809810E7A}"/>
    <cellStyle name="Poznámka 2 8 2 5 4" xfId="25904" xr:uid="{48524255-65B0-4BE1-B13B-5D744FCBCFBC}"/>
    <cellStyle name="Poznámka 2 8 2 6" xfId="14697" xr:uid="{E60A94AA-E2A0-49CD-8676-BD88315912F4}"/>
    <cellStyle name="Poznámka 2 8 2 7" xfId="18538" xr:uid="{AABA118E-C96A-4DD8-A2B1-79FCBB87FFFE}"/>
    <cellStyle name="Poznámka 2 8 2_5.3 Investments associated cy" xfId="7442" xr:uid="{D3BA2CA0-C6F0-4423-ACEE-9D39DCC8E470}"/>
    <cellStyle name="Poznámka 2 8 3" xfId="1706" xr:uid="{B16BD86B-83CD-455D-86B9-7C84BF3BBD42}"/>
    <cellStyle name="Poznámka 2 8 3 2" xfId="4911" xr:uid="{D0E9A21F-FDDD-4FE7-A067-25120C2A60C8}"/>
    <cellStyle name="Poznámka 2 8 3 2 2" xfId="12702" xr:uid="{2258DCC3-FF3E-4767-8CF6-7393CDBEA093}"/>
    <cellStyle name="Poznámka 2 8 3 2 2 2" xfId="21606" xr:uid="{946D208A-B7FC-4CFC-A28A-2A7A11D58E36}"/>
    <cellStyle name="Poznámka 2 8 3 2 2 3" xfId="24654" xr:uid="{9B47D99F-BBD5-4B7F-B568-6D12ADFB4938}"/>
    <cellStyle name="Poznámka 2 8 3 2 2 4" xfId="27333" xr:uid="{81943B22-7B5B-4CC4-BDB5-EDB56584AC0C}"/>
    <cellStyle name="Poznámka 2 8 3 2 3" xfId="17028" xr:uid="{BB4B126C-FA74-4625-AF33-3EF0FC7C8514}"/>
    <cellStyle name="Poznámka 2 8 3 2 4" xfId="21714" xr:uid="{5B142F98-3161-470B-9235-86D35DC9FD0C}"/>
    <cellStyle name="Poznámka 2 8 3 3" xfId="9672" xr:uid="{373A1FDE-648E-47F9-80BC-73E476A6A677}"/>
    <cellStyle name="Poznámka 2 8 3 3 2" xfId="19686" xr:uid="{4AD4118F-6EEE-45D0-A0D5-C06D0DC87C52}"/>
    <cellStyle name="Poznámka 2 8 3 3 3" xfId="23180" xr:uid="{E9539E43-EA8C-459A-A64E-8CC763774EDF}"/>
    <cellStyle name="Poznámka 2 8 3 3 4" xfId="26031" xr:uid="{946DF187-C121-40A6-8F5F-D3A226BAC3DE}"/>
    <cellStyle name="Poznámka 2 8 3 4" xfId="15091" xr:uid="{29DBF216-3AB4-44D3-855A-DF1EA80FD123}"/>
    <cellStyle name="Poznámka 2 8 3 5" xfId="16842" xr:uid="{42FD6435-A49E-4C11-AA26-40D7C9997F9D}"/>
    <cellStyle name="Poznámka 2 8 3_5.3 Investments associated cy" xfId="7445" xr:uid="{D0B547F1-5FF9-486D-9DFE-58E9AC1CC149}"/>
    <cellStyle name="Poznámka 2 8 4" xfId="2977" xr:uid="{6720062C-B012-4991-9B42-A48C45DE1BB2}"/>
    <cellStyle name="Poznámka 2 8 4 2" xfId="6182" xr:uid="{DBA37658-B60C-4274-A98E-C7F4E3F8BDF0}"/>
    <cellStyle name="Poznámka 2 8 4 2 2" xfId="13972" xr:uid="{A8B15127-30FC-4806-AA4A-4D2A9102E359}"/>
    <cellStyle name="Poznámka 2 8 4 2 2 2" xfId="22392" xr:uid="{43CFC569-DBDE-43D7-999C-773B74ABF50C}"/>
    <cellStyle name="Poznámka 2 8 4 2 2 3" xfId="25249" xr:uid="{F4C03B3A-AE2C-4E66-ACD8-35D1AD5357A9}"/>
    <cellStyle name="Poznámka 2 8 4 2 2 4" xfId="27846" xr:uid="{82E4178F-9DC4-4D8B-A26A-1CC7A954C259}"/>
    <cellStyle name="Poznámka 2 8 4 2 3" xfId="17804" xr:uid="{83E03959-ADCF-4983-AC49-71061B0B9492}"/>
    <cellStyle name="Poznámka 2 8 4 2 4" xfId="21316" xr:uid="{D472C997-064F-4424-A59D-76CC9C44B6A4}"/>
    <cellStyle name="Poznámka 2 8 4 3" xfId="10938" xr:uid="{EC86EA5C-D91C-43E1-B64E-97EE917668D6}"/>
    <cellStyle name="Poznámka 2 8 4 3 2" xfId="20480" xr:uid="{0722B40D-41CC-4338-BD57-A15B80545C53}"/>
    <cellStyle name="Poznámka 2 8 4 3 3" xfId="23766" xr:uid="{E1254131-79A2-4210-80E3-096591867AD6}"/>
    <cellStyle name="Poznámka 2 8 4 3 4" xfId="26540" xr:uid="{86D70801-D60D-4246-B334-9CBF633055AC}"/>
    <cellStyle name="Poznámka 2 8 4 4" xfId="15865" xr:uid="{03EBB19D-9E0B-4A19-8E9E-5A79553FAD8C}"/>
    <cellStyle name="Poznámka 2 8 4 5" xfId="22280" xr:uid="{931C5F70-883D-4AE9-B301-2A05F2D97141}"/>
    <cellStyle name="Poznámka 2 8 4_5.3 Investments associated cy" xfId="7446" xr:uid="{15AE9C89-60E6-4971-8CDA-7E640000DB56}"/>
    <cellStyle name="Poznámka 2 8 5" xfId="4364" xr:uid="{79A57B87-20D0-4A7D-A15D-CBED4FA50105}"/>
    <cellStyle name="Poznámka 2 8 5 2" xfId="12181" xr:uid="{0F51E0CA-6FB2-481D-B67A-4A9BDA61BFDB}"/>
    <cellStyle name="Poznámka 2 8 5 2 2" xfId="21413" xr:uid="{233AEA5A-E8B4-4638-A556-04C1827BAFA6}"/>
    <cellStyle name="Poznámka 2 8 5 2 3" xfId="24577" xr:uid="{C90F09BE-6B6B-4764-B1C5-1D998C3C3C4E}"/>
    <cellStyle name="Poznámka 2 8 5 2 4" xfId="27304" xr:uid="{3E727CF2-70D5-419D-8D44-038B76AC6BB1}"/>
    <cellStyle name="Poznámka 2 8 5 3" xfId="16824" xr:uid="{618EB1D6-2E18-41E0-9E76-FDD5A213F3B1}"/>
    <cellStyle name="Poznámka 2 8 5 4" xfId="21101" xr:uid="{E6E99A2F-1A60-496E-9EE7-29DABA0E8F01}"/>
    <cellStyle name="Poznámka 2 8 6" xfId="8911" xr:uid="{0AD68592-B4FD-4C56-9222-D22440F625A1}"/>
    <cellStyle name="Poznámka 2 8 6 2" xfId="19205" xr:uid="{0C810C2E-F63C-4FAC-B1C2-B8048DD0BC0D}"/>
    <cellStyle name="Poznámka 2 8 6 3" xfId="22804" xr:uid="{0D14B391-9009-489B-B325-46319DF71A20}"/>
    <cellStyle name="Poznámka 2 8 6 4" xfId="25697" xr:uid="{855E512E-68E0-4A16-AD3F-575A2698CC06}"/>
    <cellStyle name="Poznámka 2 8 7" xfId="14452" xr:uid="{87AF701A-1535-47F9-9948-5F51EED8029D}"/>
    <cellStyle name="Poznámka 2 8 8" xfId="18756" xr:uid="{7607E480-F06E-4326-9D17-1C13B2D7642C}"/>
    <cellStyle name="Poznámka 2 8_3.10 Impairments" xfId="1441" xr:uid="{DA3FF039-09C7-4AD2-9749-6EBC7D0D7E61}"/>
    <cellStyle name="Poznámka 2 9" xfId="264" xr:uid="{96ADEB75-1257-46A5-B9C6-7171E9A6C125}"/>
    <cellStyle name="Poznámka 2 9 2" xfId="568" xr:uid="{1B8A6CF0-05CA-43E4-9B45-E4DE7CB13B63}"/>
    <cellStyle name="Poznámka 2 9 2 2" xfId="1827" xr:uid="{14DEF3D6-0640-4644-AA89-5C2936DF2283}"/>
    <cellStyle name="Poznámka 2 9 2 2 2" xfId="5032" xr:uid="{56C87E93-C9CD-4702-A6B2-DA37A3385E64}"/>
    <cellStyle name="Poznámka 2 9 2 2 2 2" xfId="12823" xr:uid="{B60E7D66-26D0-47CA-A95C-87382A997BF5}"/>
    <cellStyle name="Poznámka 2 9 2 2 2 2 2" xfId="21672" xr:uid="{F500E5D2-6AE5-4E59-9B0E-A1A93C7906D9}"/>
    <cellStyle name="Poznámka 2 9 2 2 2 2 3" xfId="24698" xr:uid="{6D0DD01F-0C4B-4C65-AB67-B4DBE762CE6B}"/>
    <cellStyle name="Poznámka 2 9 2 2 2 2 4" xfId="27366" xr:uid="{83C3FFEB-EA6D-4422-B09D-C0DB467FA0B9}"/>
    <cellStyle name="Poznámka 2 9 2 2 2 3" xfId="17093" xr:uid="{81689F86-BF8C-4B69-93CB-366021F5309E}"/>
    <cellStyle name="Poznámka 2 9 2 2 2 4" xfId="20384" xr:uid="{E5597513-3887-411E-AB54-F289CA2DE69F}"/>
    <cellStyle name="Poznámka 2 9 2 2 3" xfId="9793" xr:uid="{17DA95C8-58E2-4799-AD32-E1E3327A4CF0}"/>
    <cellStyle name="Poznámka 2 9 2 2 3 2" xfId="19759" xr:uid="{AED6F33F-6762-44F6-9E42-37C49DA83824}"/>
    <cellStyle name="Poznámka 2 9 2 2 3 3" xfId="23224" xr:uid="{9D76461E-4F48-4774-9B3A-03EC5CB1F07C}"/>
    <cellStyle name="Poznámka 2 9 2 2 3 4" xfId="26064" xr:uid="{2E0BB970-F95F-4816-9A18-8ECA200F21B8}"/>
    <cellStyle name="Poznámka 2 9 2 2 4" xfId="15154" xr:uid="{93135AF2-3B22-4090-A414-AA374CA11E9E}"/>
    <cellStyle name="Poznámka 2 9 2 2 5" xfId="20388" xr:uid="{14F2E962-9FA0-4625-BD1D-B66991A1A720}"/>
    <cellStyle name="Poznámka 2 9 2 2_5.3 Investments associated cy" xfId="7448" xr:uid="{A87F5E21-2AE6-4D63-8075-9E2AC57DB9C7}"/>
    <cellStyle name="Poznámka 2 9 2 3" xfId="3177" xr:uid="{45D1988C-08D2-45EE-9D2C-B17C8CEF58B3}"/>
    <cellStyle name="Poznámka 2 9 2 3 2" xfId="6382" xr:uid="{175C0F28-528D-40BF-9894-D840F031345B}"/>
    <cellStyle name="Poznámka 2 9 2 3 2 2" xfId="14172" xr:uid="{0E4265CC-DA09-475D-9FCA-E21AE12B8F20}"/>
    <cellStyle name="Poznámka 2 9 2 3 2 2 2" xfId="22592" xr:uid="{A2CBD86D-E946-4A76-97A4-2C32D1A499CD}"/>
    <cellStyle name="Poznámka 2 9 2 3 2 2 3" xfId="25449" xr:uid="{E4EF3CCA-0412-4241-A7B1-6A346B150BD0}"/>
    <cellStyle name="Poznámka 2 9 2 3 2 2 4" xfId="28046" xr:uid="{54130025-3C59-404F-A5FD-0E1023D4F55A}"/>
    <cellStyle name="Poznámka 2 9 2 3 2 3" xfId="18004" xr:uid="{3861CC93-0313-47AD-BBEE-E3BEEAE7DE7E}"/>
    <cellStyle name="Poznámka 2 9 2 3 2 4" xfId="14925" xr:uid="{0610FDFA-F04F-4ADF-A9BC-210C3668E407}"/>
    <cellStyle name="Poznámka 2 9 2 3 3" xfId="11138" xr:uid="{0103AEFE-DD0B-4D0D-BB36-52683205D2DA}"/>
    <cellStyle name="Poznámka 2 9 2 3 3 2" xfId="20680" xr:uid="{3CB42119-261F-4364-8EDB-2D251C5A71AA}"/>
    <cellStyle name="Poznámka 2 9 2 3 3 3" xfId="23966" xr:uid="{30128218-130C-437E-930B-2A9BC890D104}"/>
    <cellStyle name="Poznámka 2 9 2 3 3 4" xfId="26740" xr:uid="{60392C76-99DD-4B30-8384-51B6CCFBB10F}"/>
    <cellStyle name="Poznámka 2 9 2 3 4" xfId="16065" xr:uid="{0B9A8585-17E7-429C-87D6-2BE5EE90E589}"/>
    <cellStyle name="Poznámka 2 9 2 3 5" xfId="21250" xr:uid="{594AF492-6B1F-4686-BEC1-2867154A97C1}"/>
    <cellStyle name="Poznámka 2 9 2 3_5.3 Investments associated cy" xfId="7449" xr:uid="{B74B393C-6D70-4E28-ACF5-845E112F043B}"/>
    <cellStyle name="Poznámka 2 9 2 4" xfId="4315" xr:uid="{E5856235-3351-4BCB-80D6-3D603DE97573}"/>
    <cellStyle name="Poznámka 2 9 2 4 2" xfId="12157" xr:uid="{9B4DE8BD-7560-4950-976B-DF305D58BAEE}"/>
    <cellStyle name="Poznámka 2 9 2 4 2 2" xfId="21396" xr:uid="{E2C249B0-1857-4293-8396-36CCFBBBC24E}"/>
    <cellStyle name="Poznámka 2 9 2 4 2 3" xfId="24560" xr:uid="{55DB7064-AE08-4002-9F9E-349869836748}"/>
    <cellStyle name="Poznámka 2 9 2 4 2 4" xfId="27288" xr:uid="{F825FD34-4DE3-4A82-B519-A1647DFF9797}"/>
    <cellStyle name="Poznámka 2 9 2 4 3" xfId="16800" xr:uid="{5DF2FA6C-4277-40B1-BF22-DE2CBC59C4E5}"/>
    <cellStyle name="Poznámka 2 9 2 4 4" xfId="20402" xr:uid="{D7697AEE-8ABE-44FD-921C-2ACAE5E38D35}"/>
    <cellStyle name="Poznámka 2 9 2 5" xfId="9199" xr:uid="{FB201446-EE62-4D85-9454-E7B90477FEE6}"/>
    <cellStyle name="Poznámka 2 9 2 5 2" xfId="19442" xr:uid="{A62C89F0-E68C-4D9D-AF65-9FC839573A2E}"/>
    <cellStyle name="Poznámka 2 9 2 5 3" xfId="23015" xr:uid="{76D52EFF-D52D-4FF0-B376-AB71F2014E0B}"/>
    <cellStyle name="Poznámka 2 9 2 5 4" xfId="25897" xr:uid="{A262B883-1BEB-4AD4-A1A1-AD36195F19AB}"/>
    <cellStyle name="Poznámka 2 9 2 6" xfId="14689" xr:uid="{1D5E32F0-CD5D-4203-8831-81697E55A6E3}"/>
    <cellStyle name="Poznámka 2 9 2 7" xfId="18548" xr:uid="{3972E648-12AA-47DB-911D-E7FCA65FA082}"/>
    <cellStyle name="Poznámka 2 9 2_5.3 Investments associated cy" xfId="7447" xr:uid="{14A27CB6-F7D7-4A85-9FC3-8F549D62AE6B}"/>
    <cellStyle name="Poznámka 2 9 3" xfId="1698" xr:uid="{2291DDDA-63D3-44C8-8F65-11A73DCF3676}"/>
    <cellStyle name="Poznámka 2 9 3 2" xfId="4903" xr:uid="{51E7320C-A03D-4A31-967D-CF119DD9BB98}"/>
    <cellStyle name="Poznámka 2 9 3 2 2" xfId="12694" xr:uid="{57C4604B-CBE3-4827-B7D3-51DEFC51DD49}"/>
    <cellStyle name="Poznámka 2 9 3 2 2 2" xfId="21603" xr:uid="{A87F25A8-8B77-4D3F-B759-EEAAB47B5B2F}"/>
    <cellStyle name="Poznámka 2 9 3 2 2 3" xfId="24651" xr:uid="{D321D5BB-1399-49A0-B8FE-E8BC2C1F0D9A}"/>
    <cellStyle name="Poznámka 2 9 3 2 2 4" xfId="27331" xr:uid="{78EBCCCD-F965-45C8-B1B5-E590DE147454}"/>
    <cellStyle name="Poznámka 2 9 3 2 3" xfId="17026" xr:uid="{48C4550D-CD9C-4B5C-8BFA-41A7E89DA1BD}"/>
    <cellStyle name="Poznámka 2 9 3 2 4" xfId="16627" xr:uid="{13602AC0-AC2A-4754-8B3A-C30310A81355}"/>
    <cellStyle name="Poznámka 2 9 3 3" xfId="9664" xr:uid="{B5AF2AB2-F3E3-400E-9B71-2EB46637F563}"/>
    <cellStyle name="Poznámka 2 9 3 3 2" xfId="19684" xr:uid="{83DC114A-C082-4154-89E1-DAC73E992890}"/>
    <cellStyle name="Poznámka 2 9 3 3 3" xfId="23178" xr:uid="{F98BE770-86D6-4429-9013-5606133A65B9}"/>
    <cellStyle name="Poznámka 2 9 3 3 4" xfId="26029" xr:uid="{22260DC6-5408-4BFA-A160-93E075D3B489}"/>
    <cellStyle name="Poznámka 2 9 3 4" xfId="15089" xr:uid="{3581C082-77D6-4814-8EB1-74597DA084CB}"/>
    <cellStyle name="Poznámka 2 9 3 5" xfId="19022" xr:uid="{690A26D2-3947-449A-A744-A100A8DAEA00}"/>
    <cellStyle name="Poznámka 2 9 3_5.3 Investments associated cy" xfId="7450" xr:uid="{A9418788-7214-440C-895C-11C3297D8356}"/>
    <cellStyle name="Poznámka 2 9 4" xfId="2970" xr:uid="{40B0E870-B112-4C72-9703-9A2BD72D6E57}"/>
    <cellStyle name="Poznámka 2 9 4 2" xfId="6175" xr:uid="{3DEEE0FE-A1E4-4EE8-AD02-491886E77858}"/>
    <cellStyle name="Poznámka 2 9 4 2 2" xfId="13965" xr:uid="{8BBED9A1-8967-4349-ABA5-4ED85B4F0E90}"/>
    <cellStyle name="Poznámka 2 9 4 2 2 2" xfId="22385" xr:uid="{154C7804-DFE9-4EA4-84D1-085C1BDC121E}"/>
    <cellStyle name="Poznámka 2 9 4 2 2 3" xfId="25242" xr:uid="{4BEF4D61-12BF-4C2E-A823-BD10164A1A0C}"/>
    <cellStyle name="Poznámka 2 9 4 2 2 4" xfId="27839" xr:uid="{AD8B8E00-F849-433F-B2D0-40CC5033F2D5}"/>
    <cellStyle name="Poznámka 2 9 4 2 3" xfId="17797" xr:uid="{542BBB48-9AB3-4E54-97F5-24672221CD23}"/>
    <cellStyle name="Poznámka 2 9 4 2 4" xfId="21703" xr:uid="{E84D66ED-268E-4AA2-92FF-2324BC0A4A05}"/>
    <cellStyle name="Poznámka 2 9 4 3" xfId="10931" xr:uid="{1F8C4F5E-A73A-497E-AA1C-931D303A8467}"/>
    <cellStyle name="Poznámka 2 9 4 3 2" xfId="20473" xr:uid="{FA8BDC6C-AB47-40FD-A505-F18963843FE6}"/>
    <cellStyle name="Poznámka 2 9 4 3 3" xfId="23759" xr:uid="{718638C5-5005-4A41-A23C-3EE5D67C224B}"/>
    <cellStyle name="Poznámka 2 9 4 3 4" xfId="26533" xr:uid="{979CB40E-9D97-4598-946D-83C1B7F55590}"/>
    <cellStyle name="Poznámka 2 9 4 4" xfId="15858" xr:uid="{F2C546CD-BF21-4E8A-A5F8-2850D9E36D9A}"/>
    <cellStyle name="Poznámka 2 9 4 5" xfId="19594" xr:uid="{0AFF622D-FD6E-4DE4-A461-E9ACCC40E5D8}"/>
    <cellStyle name="Poznámka 2 9 4_5.3 Investments associated cy" xfId="7451" xr:uid="{7EDEBDC3-49FA-4219-BD44-AA146ECD3233}"/>
    <cellStyle name="Poznámka 2 9 5" xfId="4156" xr:uid="{918FF13A-9CDA-48A7-997D-1CF9F7532E6F}"/>
    <cellStyle name="Poznámka 2 9 5 2" xfId="12074" xr:uid="{15083B2F-CBBA-48F8-981C-CCABE1D7AF9B}"/>
    <cellStyle name="Poznámka 2 9 5 2 2" xfId="21335" xr:uid="{BBD1A09F-3425-4020-A66C-5EECFEE455F8}"/>
    <cellStyle name="Poznámka 2 9 5 2 3" xfId="24497" xr:uid="{E4003FFA-7466-4017-A935-442E189417D0}"/>
    <cellStyle name="Poznámka 2 9 5 2 4" xfId="27229" xr:uid="{85457B6D-85AF-472A-9950-C78B55FCCEE5}"/>
    <cellStyle name="Poznámka 2 9 5 3" xfId="16719" xr:uid="{FA6F8AFF-D30F-47F0-AD84-E5B7E30A9272}"/>
    <cellStyle name="Poznámka 2 9 5 4" xfId="14981" xr:uid="{0F32C294-D0DD-4167-89F0-9CE37C15AB8A}"/>
    <cellStyle name="Poznámka 2 9 6" xfId="8898" xr:uid="{F388BF37-FCB7-4070-AFF2-B95709DB6AD6}"/>
    <cellStyle name="Poznámka 2 9 6 2" xfId="19198" xr:uid="{EA00C191-8938-4762-8AC1-868F24FF01E3}"/>
    <cellStyle name="Poznámka 2 9 6 3" xfId="22797" xr:uid="{F756041E-ED2E-4E81-9927-AB303605559E}"/>
    <cellStyle name="Poznámka 2 9 6 4" xfId="25690" xr:uid="{4EA9826E-A83E-495C-93F7-4EA2B04B70D0}"/>
    <cellStyle name="Poznámka 2 9 7" xfId="14443" xr:uid="{1357BC2B-E36A-4FDB-9910-7FF3D7D56879}"/>
    <cellStyle name="Poznámka 2 9 8" xfId="18763" xr:uid="{7784A81B-30E0-4A97-BC05-62E06E10F093}"/>
    <cellStyle name="Poznámka 2 9_3.10 Impairments" xfId="1442" xr:uid="{91C9DF15-8440-4806-AA35-C3BADAA28011}"/>
    <cellStyle name="Poznámka 2_3.10 Impairments" xfId="1426" xr:uid="{DD62967D-0078-470E-A31E-6C94F081BF84}"/>
    <cellStyle name="Poznámka 20" xfId="418" xr:uid="{0595F20E-6896-498F-8090-D08C49D33CD1}"/>
    <cellStyle name="Poznámka 20 2" xfId="1760" xr:uid="{BA778269-12EA-468D-8477-F6B22F2B6AAB}"/>
    <cellStyle name="Poznámka 20 2 2" xfId="4965" xr:uid="{2000228A-E49C-46E6-B1D9-B70479D68C27}"/>
    <cellStyle name="Poznámka 20 2 2 2" xfId="12756" xr:uid="{AAE9760C-A3CB-4FE1-B899-3EC151DEE5EC}"/>
    <cellStyle name="Poznámka 20 2 2 2 2" xfId="21637" xr:uid="{7856A83E-36B6-4D7D-9C26-7B8B535244EE}"/>
    <cellStyle name="Poznámka 20 2 2 2 3" xfId="24678" xr:uid="{9EB6B995-C4C9-48CB-987C-17DD5DF5EB27}"/>
    <cellStyle name="Poznámka 20 2 2 2 4" xfId="27351" xr:uid="{141EBAA9-8706-4910-AD09-1329702CDD7F}"/>
    <cellStyle name="Poznámka 20 2 2 3" xfId="17060" xr:uid="{0C7B606E-6EB7-4DBF-86F7-2E98E309F20B}"/>
    <cellStyle name="Poznámka 20 2 2 4" xfId="18232" xr:uid="{5DDEBCCE-75C8-4DF1-AB33-D24F4EF9E83B}"/>
    <cellStyle name="Poznámka 20 2 3" xfId="9726" xr:uid="{4E1FC5B9-9433-4EE3-8F45-55BA070FCB75}"/>
    <cellStyle name="Poznámka 20 2 3 2" xfId="19718" xr:uid="{A86B4ED0-46B4-4C51-B446-3A41190269F2}"/>
    <cellStyle name="Poznámka 20 2 3 3" xfId="23205" xr:uid="{870362DA-31C6-4B8E-A442-F1DF09C0006C}"/>
    <cellStyle name="Poznámka 20 2 3 4" xfId="26049" xr:uid="{C0C4102E-99DE-449D-B50D-B9BC6B486DC5}"/>
    <cellStyle name="Poznámka 20 2 4" xfId="15121" xr:uid="{C13855EA-49E7-45FC-A5C9-0B68191BDF6A}"/>
    <cellStyle name="Poznámka 20 2 5" xfId="21290" xr:uid="{18C75E44-2D66-48EE-9DC8-6D716FBC67DD}"/>
    <cellStyle name="Poznámka 20 2_5.3 Investments associated cy" xfId="7453" xr:uid="{B9A88243-FCD8-41E3-AF4E-D261437A879C}"/>
    <cellStyle name="Poznámka 20 3" xfId="3082" xr:uid="{E8DAD055-7FCF-4767-AB81-78BD5BD688DF}"/>
    <cellStyle name="Poznámka 20 3 2" xfId="6287" xr:uid="{8BA0A69A-7A0B-483E-A812-33FB65D11898}"/>
    <cellStyle name="Poznámka 20 3 2 2" xfId="14077" xr:uid="{373CAEEB-E746-4D81-9FC3-2C6BA8D03808}"/>
    <cellStyle name="Poznámka 20 3 2 2 2" xfId="22497" xr:uid="{02FA7435-BD10-4EE4-A921-1B09EF3F8671}"/>
    <cellStyle name="Poznámka 20 3 2 2 3" xfId="25354" xr:uid="{973816EB-8498-42A9-94C0-B3D0CDE46B4B}"/>
    <cellStyle name="Poznámka 20 3 2 2 4" xfId="27951" xr:uid="{E3E3440C-ADE8-4435-8DF3-4EDA85110938}"/>
    <cellStyle name="Poznámka 20 3 2 3" xfId="17909" xr:uid="{36330245-0EA7-408E-B6F4-F46DA1FA3943}"/>
    <cellStyle name="Poznámka 20 3 2 4" xfId="22326" xr:uid="{E56A870B-999F-4562-8D7B-556FF0403BAE}"/>
    <cellStyle name="Poznámka 20 3 3" xfId="11043" xr:uid="{5CAA148E-63FD-443E-9AEC-89B47248C945}"/>
    <cellStyle name="Poznámka 20 3 3 2" xfId="20585" xr:uid="{69CE6537-3E87-4ED0-97EE-1D04C8823089}"/>
    <cellStyle name="Poznámka 20 3 3 3" xfId="23871" xr:uid="{5C2CF750-BDBF-4E44-B097-F84CEA85CB85}"/>
    <cellStyle name="Poznámka 20 3 3 4" xfId="26645" xr:uid="{DDBF4FE9-9119-4066-A0E0-32E9B4ED4DEC}"/>
    <cellStyle name="Poznámka 20 3 4" xfId="15970" xr:uid="{8F43B278-94C3-483E-9168-2EB98195DA8B}"/>
    <cellStyle name="Poznámka 20 3 5" xfId="19850" xr:uid="{2DB659DF-B012-447A-A2E1-1A9C8E92EAEB}"/>
    <cellStyle name="Poznámka 20 3_5.3 Investments associated cy" xfId="7454" xr:uid="{02FA9E57-673E-4A46-B481-92BD7325020A}"/>
    <cellStyle name="Poznámka 20 4" xfId="4153" xr:uid="{2F82987D-1D8B-4DAC-847A-C7EBD8055959}"/>
    <cellStyle name="Poznámka 20 4 2" xfId="12071" xr:uid="{8CC8AF2A-1004-4289-806E-A03B00768740}"/>
    <cellStyle name="Poznámka 20 4 2 2" xfId="21333" xr:uid="{21A46C31-9D84-48BE-B88B-28922804E328}"/>
    <cellStyle name="Poznámka 20 4 2 3" xfId="24495" xr:uid="{F1EBA466-F478-47D3-BC99-E813526A39EF}"/>
    <cellStyle name="Poznámka 20 4 2 4" xfId="27227" xr:uid="{14C2626E-1B9E-4696-821E-05C986515620}"/>
    <cellStyle name="Poznámka 20 4 3" xfId="16717" xr:uid="{197A01BA-65B8-410D-9E52-58819B9EE391}"/>
    <cellStyle name="Poznámka 20 4 4" xfId="17156" xr:uid="{E3D01707-75C6-43A8-8728-B1A7029BB89B}"/>
    <cellStyle name="Poznámka 20 5" xfId="9052" xr:uid="{FC4DE273-D61A-49B9-919E-9D72027E015D}"/>
    <cellStyle name="Poznámka 20 5 2" xfId="19325" xr:uid="{2431D608-4E17-4EF8-BFCE-42DF4A952C4A}"/>
    <cellStyle name="Poznámka 20 5 3" xfId="22915" xr:uid="{1894D437-CAA9-4704-B87E-38AC8A9293EA}"/>
    <cellStyle name="Poznámka 20 5 4" xfId="25802" xr:uid="{15FC99C2-82CC-48CF-914A-E554C5360B80}"/>
    <cellStyle name="Poznámka 20 6" xfId="14567" xr:uid="{50708579-6E05-4A9A-8BB0-C1D209B5B49A}"/>
    <cellStyle name="Poznámka 20 7" xfId="18645" xr:uid="{D0692D1C-FF9D-4C0B-BC50-730D33820D91}"/>
    <cellStyle name="Poznámka 20_5.3 Investments associated cy" xfId="7452" xr:uid="{ABDD0B21-B864-4C40-ABF0-71DD6A06C296}"/>
    <cellStyle name="Poznámka 21" xfId="1637" xr:uid="{63C00089-DFA8-463A-8203-03B779161EAF}"/>
    <cellStyle name="Poznámka 21 2" xfId="4842" xr:uid="{82A4F24C-C47F-4BEA-851C-2AF668B88EB6}"/>
    <cellStyle name="Poznámka 21 2 2" xfId="12633" xr:uid="{B4F542A7-0F35-4812-935A-F3D6830805B5}"/>
    <cellStyle name="Poznámka 21 2 2 2" xfId="21571" xr:uid="{E9FFF849-84EC-4544-BA84-7D4125BC8354}"/>
    <cellStyle name="Poznámka 21 2 2 3" xfId="24635" xr:uid="{94448318-D647-486F-B44B-63BF479D54E5}"/>
    <cellStyle name="Poznámka 21 2 2 4" xfId="27316" xr:uid="{738AA316-C4F3-490C-93B1-63907AFF6343}"/>
    <cellStyle name="Poznámka 21 2 3" xfId="16995" xr:uid="{6A890A7F-BACF-42C8-ACED-9EC7866AE502}"/>
    <cellStyle name="Poznámka 21 2 4" xfId="21717" xr:uid="{32BB70B9-B30B-49CB-9D83-D9743CED6E84}"/>
    <cellStyle name="Poznámka 21 3" xfId="9603" xr:uid="{2E13D3C9-7BD6-47CA-8420-5AEBA4765A7F}"/>
    <cellStyle name="Poznámka 21 3 2" xfId="19654" xr:uid="{F193230C-68A1-4C49-8BF4-16C2279B57CF}"/>
    <cellStyle name="Poznámka 21 3 3" xfId="23161" xr:uid="{74B81823-28AE-45E6-8B82-DFB788B5727E}"/>
    <cellStyle name="Poznámka 21 3 4" xfId="26014" xr:uid="{C50C5E8F-6BAC-472B-B66D-813245FFBD49}"/>
    <cellStyle name="Poznámka 21 4" xfId="15059" xr:uid="{1B0C0845-C4F4-4456-87F7-E606E9388FC9}"/>
    <cellStyle name="Poznámka 21 5" xfId="21867" xr:uid="{8D004C6B-C520-4D84-AD18-4EEFD702D703}"/>
    <cellStyle name="Poznámka 21_5.3 Investments associated cy" xfId="7455" xr:uid="{DB4F5D94-73DD-4805-89C6-685069A57C62}"/>
    <cellStyle name="Poznámka 22" xfId="2376" xr:uid="{316A46EA-CC7A-470F-8077-3581A4F62E7E}"/>
    <cellStyle name="Poznámka 22 2" xfId="5581" xr:uid="{C3AA09C7-7FB6-492F-8C3A-59D2ECBE1C5D}"/>
    <cellStyle name="Poznámka 22 2 2" xfId="13371" xr:uid="{34C7F267-CBF6-4338-837F-CECF95BDF664}"/>
    <cellStyle name="Poznámka 22 2 2 2" xfId="21989" xr:uid="{2B2EEE2A-EC0A-4C59-82FA-E0D5BAA0AF9E}"/>
    <cellStyle name="Poznámka 22 2 2 3" xfId="24938" xr:uid="{CB94031E-81F7-4C0E-BA18-74E1825D4B7C}"/>
    <cellStyle name="Poznámka 22 2 2 4" xfId="27571" xr:uid="{240C2014-5AB9-4F21-B028-61A2E875E8BF}"/>
    <cellStyle name="Poznámka 22 2 3" xfId="17414" xr:uid="{EB8CE218-73DF-4F1E-BB19-D4621E739BDD}"/>
    <cellStyle name="Poznámka 22 2 4" xfId="21291" xr:uid="{7BD0E5BB-3F17-43F5-BA37-02EA475EF239}"/>
    <cellStyle name="Poznámka 22 3" xfId="10338" xr:uid="{D52AEAE6-3E16-422B-B6E1-4891512E82A3}"/>
    <cellStyle name="Poznámka 22 3 2" xfId="20077" xr:uid="{1B10894F-C6E5-423F-B9CD-64837C577F5C}"/>
    <cellStyle name="Poznámka 22 3 3" xfId="23458" xr:uid="{FE04931D-ABEB-4600-B2B4-E8F0BEDE00AB}"/>
    <cellStyle name="Poznámka 22 3 4" xfId="26266" xr:uid="{CEA1D5FA-EC04-4A9B-81D3-91189F8DA436}"/>
    <cellStyle name="Poznámka 22 4" xfId="15475" xr:uid="{9FB16DA1-D5EF-4F15-AF3D-10FC2D89C4FB}"/>
    <cellStyle name="Poznámka 22 5" xfId="17730" xr:uid="{B54E154D-8F2B-45EF-9AFA-2D2A90E8544C}"/>
    <cellStyle name="Poznámka 22_5.3 Investments associated cy" xfId="7456" xr:uid="{A2EE5F57-88D3-4325-AEAC-4F70AC3508A1}"/>
    <cellStyle name="Poznámka 23" xfId="4231" xr:uid="{9E3BCA6D-6599-417B-AAB0-0FA8F1D672E4}"/>
    <cellStyle name="Poznámka 23 2" xfId="12114" xr:uid="{091E8D38-3114-486E-8C8D-A26477BE0074}"/>
    <cellStyle name="Poznámka 23 2 2" xfId="21360" xr:uid="{F7211A0C-98F9-4E78-A85E-F9CC5BB2624F}"/>
    <cellStyle name="Poznámka 23 2 3" xfId="24525" xr:uid="{85B900A6-3FC8-4451-AC5C-31A2411F1DE1}"/>
    <cellStyle name="Poznámka 23 2 4" xfId="27254" xr:uid="{D50C9122-5200-4950-A64D-FCD9B2680082}"/>
    <cellStyle name="Poznámka 23 3" xfId="16759" xr:uid="{7AB0EC8C-F48C-4FA7-976B-39E89FA52439}"/>
    <cellStyle name="Poznámka 23 4" xfId="20237" xr:uid="{031D4326-10B6-4998-8622-E54E364CD78A}"/>
    <cellStyle name="Poznámka 24" xfId="8753" xr:uid="{3589CCC9-9A5D-46CF-8A0B-4331254372E1}"/>
    <cellStyle name="Poznámka 24 2" xfId="19080" xr:uid="{A43BEC05-E3DA-4299-AF1E-5490BA1EA85C}"/>
    <cellStyle name="Poznámka 24 3" xfId="18963" xr:uid="{41F998BA-8123-490B-99F0-EE37A28B51DD}"/>
    <cellStyle name="Poznámka 24 4" xfId="25593" xr:uid="{E8EED48A-4258-4CD6-B228-F4A5F4AC01EC}"/>
    <cellStyle name="Poznámka 25" xfId="14324" xr:uid="{FBF90C13-3A70-466B-A3DB-D0BEEA8DD328}"/>
    <cellStyle name="Poznámka 26" xfId="18863" xr:uid="{EDADF893-9076-40FD-8423-789CF8E621E5}"/>
    <cellStyle name="Poznámka 3" xfId="130" xr:uid="{14BFF1AD-47D0-495B-A940-B6E3C0BE451B}"/>
    <cellStyle name="Poznámka 3 2" xfId="442" xr:uid="{93B7D65F-1FF3-4EDE-9C22-F9CFC3A01CEB}"/>
    <cellStyle name="Poznámka 3 2 2" xfId="1772" xr:uid="{967D3B5D-72F8-42AC-BD6D-BA220343EAC9}"/>
    <cellStyle name="Poznámka 3 2 2 2" xfId="4977" xr:uid="{D128FF93-0620-48AA-9B56-C857B57BF24D}"/>
    <cellStyle name="Poznámka 3 2 2 2 2" xfId="12768" xr:uid="{D33D1B37-354C-4A79-9C50-BC6F76ACBAFC}"/>
    <cellStyle name="Poznámka 3 2 2 2 2 2" xfId="21643" xr:uid="{669CAAAC-7A2B-4B78-BEC4-EBB75355CFCE}"/>
    <cellStyle name="Poznámka 3 2 2 2 2 3" xfId="24682" xr:uid="{C7874C8B-CEA1-4853-9B48-57C5B99C6687}"/>
    <cellStyle name="Poznámka 3 2 2 2 2 4" xfId="27354" xr:uid="{5A17D1EC-F8F5-49B0-88EB-D9483AF5A956}"/>
    <cellStyle name="Poznámka 3 2 2 2 3" xfId="17066" xr:uid="{C4CA985D-677E-4285-8609-9A9A2780741C}"/>
    <cellStyle name="Poznámka 3 2 2 2 4" xfId="21498" xr:uid="{569FAD5C-D8CF-460D-903F-4472F2435A52}"/>
    <cellStyle name="Poznámka 3 2 2 3" xfId="9738" xr:uid="{E20628BB-D3BF-4D37-994E-BCC50D7FA53D}"/>
    <cellStyle name="Poznámka 3 2 2 3 2" xfId="19725" xr:uid="{9BF06CBE-60FC-459C-8128-39887BCAFE6C}"/>
    <cellStyle name="Poznámka 3 2 2 3 3" xfId="23209" xr:uid="{8D272834-F9AA-42A0-9F78-4A85B5AD9432}"/>
    <cellStyle name="Poznámka 3 2 2 3 4" xfId="26052" xr:uid="{A2AD23D1-9FBE-4BFD-8A14-C8F81081226E}"/>
    <cellStyle name="Poznámka 3 2 2 4" xfId="15127" xr:uid="{0D7ED491-8BB8-4E2B-98FE-AC91CEBA004A}"/>
    <cellStyle name="Poznámka 3 2 2 5" xfId="14869" xr:uid="{5FCD6343-A459-4885-90B5-0FEBB0ADC404}"/>
    <cellStyle name="Poznámka 3 2 2_5.3 Investments associated cy" xfId="7458" xr:uid="{B1D7A81F-2AA1-4DAB-BC19-015407204F58}"/>
    <cellStyle name="Poznámka 3 2 3" xfId="3097" xr:uid="{87F17A3B-9E0C-4B20-B77D-673B49CB5FA0}"/>
    <cellStyle name="Poznámka 3 2 3 2" xfId="6302" xr:uid="{719C1856-E6C3-44C0-BED8-6F0A3A9A8AF1}"/>
    <cellStyle name="Poznámka 3 2 3 2 2" xfId="14092" xr:uid="{E1F508B0-EC18-46EE-8B0E-A5692E37DB1F}"/>
    <cellStyle name="Poznámka 3 2 3 2 2 2" xfId="22512" xr:uid="{B7F6A056-7F3D-4383-9FCA-A1DA47ECA74A}"/>
    <cellStyle name="Poznámka 3 2 3 2 2 3" xfId="25369" xr:uid="{38760B7B-020D-4516-98D5-405A104BD013}"/>
    <cellStyle name="Poznámka 3 2 3 2 2 4" xfId="27966" xr:uid="{381C6CF0-A7B9-44E7-B68B-71A8FD7C84D8}"/>
    <cellStyle name="Poznámka 3 2 3 2 3" xfId="17924" xr:uid="{9549FDFD-123E-4C23-B6F1-3FAE470C9E88}"/>
    <cellStyle name="Poznámka 3 2 3 2 4" xfId="20996" xr:uid="{00B48F04-E154-42C0-BDF6-FBC2626406ED}"/>
    <cellStyle name="Poznámka 3 2 3 3" xfId="11058" xr:uid="{F7256BFD-B3EE-4582-8A62-A202DA595CBC}"/>
    <cellStyle name="Poznámka 3 2 3 3 2" xfId="20600" xr:uid="{1758535B-4A79-46AF-B006-D8F29DEC7355}"/>
    <cellStyle name="Poznámka 3 2 3 3 3" xfId="23886" xr:uid="{9DA19DFF-F583-493B-A1CA-0714523FB554}"/>
    <cellStyle name="Poznámka 3 2 3 3 4" xfId="26660" xr:uid="{D34CE3C8-81DC-4507-8F98-B38347648C47}"/>
    <cellStyle name="Poznámka 3 2 3 4" xfId="15985" xr:uid="{26443BC1-DE4C-4FE6-9257-28106D49B614}"/>
    <cellStyle name="Poznámka 3 2 3 5" xfId="21868" xr:uid="{95972B58-57B3-456D-AA17-43A95465E060}"/>
    <cellStyle name="Poznámka 3 2 3_5.3 Investments associated cy" xfId="7459" xr:uid="{D5DFF48F-0CD6-461A-8FCE-CA9750C7412A}"/>
    <cellStyle name="Poznámka 3 2 4" xfId="4241" xr:uid="{2A891F83-67AC-4623-8FDD-E853E7C498C1}"/>
    <cellStyle name="Poznámka 3 2 4 2" xfId="12120" xr:uid="{5C101822-AC18-4C9B-840E-5EAD18BAFB29}"/>
    <cellStyle name="Poznámka 3 2 4 2 2" xfId="21365" xr:uid="{CAFD545A-50F1-419F-99C2-640F9EC7A51A}"/>
    <cellStyle name="Poznámka 3 2 4 2 3" xfId="24529" xr:uid="{81712BA1-2C15-4A19-9ED4-1E5244D19304}"/>
    <cellStyle name="Poznámka 3 2 4 2 4" xfId="27258" xr:uid="{1B057B79-C6C7-468C-9B89-097B85A7478A}"/>
    <cellStyle name="Poznámka 3 2 4 3" xfId="16766" xr:uid="{46DC34E8-6AD6-4852-878A-6458B0532D74}"/>
    <cellStyle name="Poznámka 3 2 4 4" xfId="19628" xr:uid="{EB8B5696-125A-4341-8E4D-8A4DE232ABC5}"/>
    <cellStyle name="Poznámka 3 2 5" xfId="9076" xr:uid="{2FF868D2-0018-4D8C-A2E9-404C1CE0814F}"/>
    <cellStyle name="Poznámka 3 2 5 2" xfId="19345" xr:uid="{7D6461A2-EE2B-4A0A-97FA-4723127FAD69}"/>
    <cellStyle name="Poznámka 3 2 5 3" xfId="22931" xr:uid="{DE9AA98C-376C-43B1-AC49-0814351BAB34}"/>
    <cellStyle name="Poznámka 3 2 5 4" xfId="25817" xr:uid="{B56344DE-6860-4905-BDEA-EE8DB6B59B38}"/>
    <cellStyle name="Poznámka 3 2 6" xfId="14589" xr:uid="{0F167F5A-BF30-402C-BC84-03ACE2CF74AB}"/>
    <cellStyle name="Poznámka 3 2 7" xfId="18629" xr:uid="{B1E673C8-A8AA-41FB-97B8-A656F4D5E30A}"/>
    <cellStyle name="Poznámka 3 2_5.3 Investments associated cy" xfId="7457" xr:uid="{5C0114B2-2CC5-42B6-8A84-3F70AE818FE7}"/>
    <cellStyle name="Poznámka 3 3" xfId="1642" xr:uid="{313B8566-F411-4A1F-9C91-F7513BABC808}"/>
    <cellStyle name="Poznámka 3 3 2" xfId="4847" xr:uid="{EC9F7E1B-02BD-41B5-AAE3-83B81B12052F}"/>
    <cellStyle name="Poznámka 3 3 2 2" xfId="12638" xr:uid="{D28C6AB3-5C44-436A-9EC7-A88D8FE470E0}"/>
    <cellStyle name="Poznámka 3 3 2 2 2" xfId="21574" xr:uid="{0358579E-A157-4A93-9D9D-282AB16295FA}"/>
    <cellStyle name="Poznámka 3 3 2 2 3" xfId="24637" xr:uid="{F8337ADB-C248-4575-AAF7-26560E4779DB}"/>
    <cellStyle name="Poznámka 3 3 2 2 4" xfId="27318" xr:uid="{7FBA9F3E-3BEE-4EF0-BCCF-5D459DCF3BC7}"/>
    <cellStyle name="Poznámka 3 3 2 3" xfId="16999" xr:uid="{07F21339-4CB0-49D6-9B5E-E3932363EFE1}"/>
    <cellStyle name="Poznámka 3 3 2 4" xfId="19369" xr:uid="{2823D738-4C17-4CDA-9A0E-DE66140D40EF}"/>
    <cellStyle name="Poznámka 3 3 3" xfId="9608" xr:uid="{340FFF43-0936-4304-B976-D487B4E8DCFC}"/>
    <cellStyle name="Poznámka 3 3 3 2" xfId="19656" xr:uid="{14585E7C-5035-4C48-A972-02A56B6AEF71}"/>
    <cellStyle name="Poznámka 3 3 3 3" xfId="23163" xr:uid="{8C437189-65F8-4AFA-A532-3A60A3E10FD5}"/>
    <cellStyle name="Poznámka 3 3 3 4" xfId="26016" xr:uid="{F42CBCA5-BF4B-471A-9F1D-CF544EA4374D}"/>
    <cellStyle name="Poznámka 3 3 4" xfId="15062" xr:uid="{A178B06F-2622-477B-8F08-03C649A9B27A}"/>
    <cellStyle name="Poznámka 3 3 5" xfId="21587" xr:uid="{AA75E7CD-8ED8-4D1B-A339-D6CB99D4BBB7}"/>
    <cellStyle name="Poznámka 3 3_5.3 Investments associated cy" xfId="7460" xr:uid="{C41E471B-5903-4E5C-811B-86BBB958DB6D}"/>
    <cellStyle name="Poznámka 3 4" xfId="2942" xr:uid="{B03A46EB-B09C-462A-AFBE-B359886F0AB5}"/>
    <cellStyle name="Poznámka 3 4 2" xfId="6147" xr:uid="{FCB815AE-2EF3-4594-B32C-97F9F86152B7}"/>
    <cellStyle name="Poznámka 3 4 2 2" xfId="13937" xr:uid="{9666E1C8-7377-467F-805C-A76BA4BC0E6C}"/>
    <cellStyle name="Poznámka 3 4 2 2 2" xfId="22357" xr:uid="{EACA34F8-0F20-4A37-81BF-1C6EB2979710}"/>
    <cellStyle name="Poznámka 3 4 2 2 3" xfId="25214" xr:uid="{C8F06B78-57D6-4418-9BE1-FA8626C7AE82}"/>
    <cellStyle name="Poznámka 3 4 2 2 4" xfId="27811" xr:uid="{20033AB3-3706-4B0E-8B83-891E81C17131}"/>
    <cellStyle name="Poznámka 3 4 2 3" xfId="17770" xr:uid="{E3BFE662-49BC-4CAA-BB46-3AAC92FA005B}"/>
    <cellStyle name="Poznámka 3 4 2 4" xfId="16684" xr:uid="{C104CF95-9CB4-4BAF-AF7A-689A38F73F2B}"/>
    <cellStyle name="Poznámka 3 4 3" xfId="10903" xr:uid="{F483E551-7E9E-490C-974D-FE8D31AFEB61}"/>
    <cellStyle name="Poznámka 3 4 3 2" xfId="20445" xr:uid="{4CAC4F49-13FF-408C-9FB3-71AA491AA0BB}"/>
    <cellStyle name="Poznámka 3 4 3 3" xfId="23731" xr:uid="{0D5D98E8-21BF-429A-A4F5-82724E50EFFC}"/>
    <cellStyle name="Poznámka 3 4 3 4" xfId="26505" xr:uid="{372DE512-78DA-4EC4-84B5-6B8EB1BC237B}"/>
    <cellStyle name="Poznámka 3 4 4" xfId="15831" xr:uid="{B15F680B-DFAC-47B9-8F30-282F1A785A5F}"/>
    <cellStyle name="Poznámka 3 4 5" xfId="22313" xr:uid="{9211EDE1-28CE-43AA-8CE5-23B2EB82BDC4}"/>
    <cellStyle name="Poznámka 3 4_5.3 Investments associated cy" xfId="7461" xr:uid="{4744E939-022A-432F-B221-2B90EE7E6808}"/>
    <cellStyle name="Poznámka 3 5" xfId="4199" xr:uid="{E36C612A-1356-41B3-86CE-29F392E5CD3B}"/>
    <cellStyle name="Poznámka 3 5 2" xfId="12097" xr:uid="{2ABFB55E-23D2-4F0C-82C2-2CFE07374135}"/>
    <cellStyle name="Poznámka 3 5 2 2" xfId="21349" xr:uid="{070D0487-6602-40E9-A147-FBFF47746151}"/>
    <cellStyle name="Poznámka 3 5 2 3" xfId="24512" xr:uid="{2F7A05E4-84E8-4DA7-9F67-24E32A70E66D}"/>
    <cellStyle name="Poznámka 3 5 2 4" xfId="27243" xr:uid="{9ACABD90-1D1D-4CA4-9D40-F39FD313F6C5}"/>
    <cellStyle name="Poznámka 3 5 3" xfId="16744" xr:uid="{71E151F2-10F7-4E3B-99B5-FDEE93986B5E}"/>
    <cellStyle name="Poznámka 3 5 4" xfId="21935" xr:uid="{6CD99409-6494-4F0D-A61D-6F0B1C68833B}"/>
    <cellStyle name="Poznámka 3 6" xfId="8771" xr:uid="{6B884B4A-64AB-4BF7-8628-CD10435905DB}"/>
    <cellStyle name="Poznámka 3 6 2" xfId="19097" xr:uid="{BE9A3F41-7F46-4660-957C-5E378F51F74F}"/>
    <cellStyle name="Poznámka 3 6 3" xfId="22712" xr:uid="{68A49B27-E4D0-4819-9301-4591F9A81BC2}"/>
    <cellStyle name="Poznámka 3 6 4" xfId="25608" xr:uid="{D33C73A2-CE7F-4050-911C-D0C6CEFF0F53}"/>
    <cellStyle name="Poznámka 3 7" xfId="14342" xr:uid="{0D3588EC-82C1-4726-B8EF-1AC76C3C0150}"/>
    <cellStyle name="Poznámka 3 8" xfId="18849" xr:uid="{AD06D016-6C46-473F-8B33-F1AA04DDABF8}"/>
    <cellStyle name="Poznámka 3_3.10 Impairments" xfId="1443" xr:uid="{1A7E8B14-A757-4FD7-BEF5-0E401ECDC103}"/>
    <cellStyle name="Poznámka 4" xfId="121" xr:uid="{3CD10E98-319C-44D1-BF0D-A8817BCBB2AA}"/>
    <cellStyle name="Poznámka 4 2" xfId="439" xr:uid="{A51F0B03-3EC3-4ABC-87E8-2473F7EF73F5}"/>
    <cellStyle name="Poznámka 4 2 2" xfId="1770" xr:uid="{21397E13-8CCC-4EDD-ACF9-CB5A5833DF8E}"/>
    <cellStyle name="Poznámka 4 2 2 2" xfId="4975" xr:uid="{725EC47A-D3D6-44C5-BCBC-7F5367550B7D}"/>
    <cellStyle name="Poznámka 4 2 2 2 2" xfId="12766" xr:uid="{1D226F7E-8132-40D8-ABCA-DA2634C9279B}"/>
    <cellStyle name="Poznámka 4 2 2 2 2 2" xfId="21642" xr:uid="{C5087FD8-3422-4699-B223-A8C6B95227B0}"/>
    <cellStyle name="Poznámka 4 2 2 2 2 3" xfId="24681" xr:uid="{8AF495AC-DFB7-4EBB-B23A-E66B9A7A6EF0}"/>
    <cellStyle name="Poznámka 4 2 2 2 2 4" xfId="27353" xr:uid="{F3F10F02-2345-40EB-B096-99E54690E3B8}"/>
    <cellStyle name="Poznámka 4 2 2 2 3" xfId="17065" xr:uid="{7492C996-D2C1-4BF4-94EE-4D829FA4E97A}"/>
    <cellStyle name="Poznámka 4 2 2 2 4" xfId="14970" xr:uid="{A76ECC6F-2EA1-4869-A88C-28ED88DD1362}"/>
    <cellStyle name="Poznámka 4 2 2 3" xfId="9736" xr:uid="{7484F911-7964-4C40-8853-9A6993500B83}"/>
    <cellStyle name="Poznámka 4 2 2 3 2" xfId="19724" xr:uid="{E2442839-1C65-420D-B6DA-F4A5C14EFDFC}"/>
    <cellStyle name="Poznámka 4 2 2 3 3" xfId="23208" xr:uid="{E9F3A841-9C85-410D-B730-EB5550FFAD09}"/>
    <cellStyle name="Poznámka 4 2 2 3 4" xfId="26051" xr:uid="{8A00AFC8-9F17-4644-96AB-A33E0D64E350}"/>
    <cellStyle name="Poznámka 4 2 2 4" xfId="15126" xr:uid="{95964A99-D9E8-498C-A400-D239F091E13A}"/>
    <cellStyle name="Poznámka 4 2 2 5" xfId="17177" xr:uid="{42942C72-7B22-4B06-8A01-1CB57309B4AC}"/>
    <cellStyle name="Poznámka 4 2 2_5.3 Investments associated cy" xfId="7463" xr:uid="{5F6CA43C-2C2A-4922-9AEC-234A21747250}"/>
    <cellStyle name="Poznámka 4 2 3" xfId="3095" xr:uid="{66C49116-9DFB-4264-9EAA-FB63AE0D2456}"/>
    <cellStyle name="Poznámka 4 2 3 2" xfId="6300" xr:uid="{D8B03CA0-EFE7-4C65-AECF-96473F42FC70}"/>
    <cellStyle name="Poznámka 4 2 3 2 2" xfId="14090" xr:uid="{E189012E-D592-4DD1-AB5B-FD6E75735E00}"/>
    <cellStyle name="Poznámka 4 2 3 2 2 2" xfId="22510" xr:uid="{32BFC14A-421F-4B56-90DE-67B9D5976E3F}"/>
    <cellStyle name="Poznámka 4 2 3 2 2 3" xfId="25367" xr:uid="{F956563B-0DAA-4C99-82A2-2B2CA644F10F}"/>
    <cellStyle name="Poznámka 4 2 3 2 2 4" xfId="27964" xr:uid="{9332DC9F-44BB-490C-A108-532A3ABEBAD3}"/>
    <cellStyle name="Poznámka 4 2 3 2 3" xfId="17922" xr:uid="{F19ACA42-2936-4877-90D2-CFB62ACC6D8E}"/>
    <cellStyle name="Poznámka 4 2 3 2 4" xfId="21447" xr:uid="{68FD3793-23D1-4E3E-95B8-94A86BE7C296}"/>
    <cellStyle name="Poznámka 4 2 3 3" xfId="11056" xr:uid="{3395BB99-BEA8-406D-ADA6-D8CA274A60CF}"/>
    <cellStyle name="Poznámka 4 2 3 3 2" xfId="20598" xr:uid="{7ED052F9-F253-4B73-9D77-3DAB5749BC5A}"/>
    <cellStyle name="Poznámka 4 2 3 3 3" xfId="23884" xr:uid="{9FC4DFAA-C96F-4937-8AD2-5200A90C1C96}"/>
    <cellStyle name="Poznámka 4 2 3 3 4" xfId="26658" xr:uid="{EB7B905D-B869-4238-B14B-39B73B763EBF}"/>
    <cellStyle name="Poznámka 4 2 3 4" xfId="15983" xr:uid="{6C6502C1-2F5B-4482-A95F-0F9EB2A45DAB}"/>
    <cellStyle name="Poznámka 4 2 3 5" xfId="18334" xr:uid="{D6957648-8107-4381-81AF-4B5B1CD75912}"/>
    <cellStyle name="Poznámka 4 2 3_5.3 Investments associated cy" xfId="7464" xr:uid="{F2B8201B-7E8E-464D-B42F-7007A138319A}"/>
    <cellStyle name="Poznámka 4 2 4" xfId="3318" xr:uid="{880FE7C9-0A8F-49FB-B92F-FBAE2815B900}"/>
    <cellStyle name="Poznámka 4 2 4 2" xfId="11263" xr:uid="{AEE831C3-DC50-4C02-BEA0-8C602865BC04}"/>
    <cellStyle name="Poznámka 4 2 4 2 2" xfId="20798" xr:uid="{726A1591-051C-422A-ABDF-94BE353F767B}"/>
    <cellStyle name="Poznámka 4 2 4 2 3" xfId="24087" xr:uid="{6302CB1C-2654-4A71-9307-FC4852552DCF}"/>
    <cellStyle name="Poznámka 4 2 4 2 4" xfId="26858" xr:uid="{A95A50E1-E56A-4D44-8301-F3D77656ABE8}"/>
    <cellStyle name="Poznámka 4 2 4 3" xfId="16186" xr:uid="{9D52B7D8-60D1-47A8-B06E-05E60A532A7A}"/>
    <cellStyle name="Poznámka 4 2 4 4" xfId="19803" xr:uid="{A5D28ADD-B399-4A56-96E6-737C32958189}"/>
    <cellStyle name="Poznámka 4 2 5" xfId="9073" xr:uid="{DFF43961-C197-4AE1-827D-F09D83D7ED47}"/>
    <cellStyle name="Poznámka 4 2 5 2" xfId="19343" xr:uid="{494F5508-23F5-4B11-947A-C66B50A4799B}"/>
    <cellStyle name="Poznámka 4 2 5 3" xfId="22929" xr:uid="{914B86CA-6543-430F-B7F9-B18814AF21BF}"/>
    <cellStyle name="Poznámka 4 2 5 4" xfId="25815" xr:uid="{CF0A4035-E371-4A40-9179-AB3882ACC0EA}"/>
    <cellStyle name="Poznámka 4 2 6" xfId="14586" xr:uid="{284EDF97-473C-4769-98D9-1A5CC53045CF}"/>
    <cellStyle name="Poznámka 4 2 7" xfId="18630" xr:uid="{AB585891-79AB-48E0-B75A-C10E507EB17E}"/>
    <cellStyle name="Poznámka 4 2_5.3 Investments associated cy" xfId="7462" xr:uid="{98AC9D60-1D57-49C3-9810-33CC29FA6C70}"/>
    <cellStyle name="Poznámka 4 3" xfId="1640" xr:uid="{9D1936E5-9D9F-4682-A395-5438B8673F17}"/>
    <cellStyle name="Poznámka 4 3 2" xfId="4845" xr:uid="{2760C871-3BA5-4330-852A-CEED0A5614D8}"/>
    <cellStyle name="Poznámka 4 3 2 2" xfId="12636" xr:uid="{9365FA1D-BBC4-4543-9704-00AB44E00921}"/>
    <cellStyle name="Poznámka 4 3 2 2 2" xfId="21573" xr:uid="{CD55472A-639A-48D7-8557-ADE2749F1693}"/>
    <cellStyle name="Poznámka 4 3 2 2 3" xfId="24636" xr:uid="{28B39378-C5D3-4615-85D4-B85A68EB648F}"/>
    <cellStyle name="Poznámka 4 3 2 2 4" xfId="27317" xr:uid="{6F194C7E-7027-45D8-89D9-99F3DFF40F73}"/>
    <cellStyle name="Poznámka 4 3 2 3" xfId="16997" xr:uid="{DB9D3A12-EF95-4D1B-A4B0-A2B2F6264B41}"/>
    <cellStyle name="Poznámka 4 3 2 4" xfId="14831" xr:uid="{32AE43BE-EB4A-4342-8A1F-B59E9F39E84D}"/>
    <cellStyle name="Poznámka 4 3 3" xfId="9606" xr:uid="{D30D04A6-DAA8-48FC-A1E7-F7E943C447B0}"/>
    <cellStyle name="Poznámka 4 3 3 2" xfId="19655" xr:uid="{F1579EE4-17CD-4AB5-80A9-74131F4930C0}"/>
    <cellStyle name="Poznámka 4 3 3 3" xfId="23162" xr:uid="{A802C2C4-8DF8-4AA4-801D-D061F7B06422}"/>
    <cellStyle name="Poznámka 4 3 3 4" xfId="26015" xr:uid="{5ABEE806-DDED-44EC-93B5-93A0F7BDA333}"/>
    <cellStyle name="Poznámka 4 3 4" xfId="15061" xr:uid="{61236EEA-CD11-419B-8CD8-95915B027D11}"/>
    <cellStyle name="Poznámka 4 3 5" xfId="18422" xr:uid="{26CA3CA8-12F3-4728-BB06-C93E02CC69CB}"/>
    <cellStyle name="Poznámka 4 3_5.3 Investments associated cy" xfId="7465" xr:uid="{F1E2609C-305A-432E-AE98-49757A6A5667}"/>
    <cellStyle name="Poznámka 4 4" xfId="2571" xr:uid="{9F5F9350-5E94-47A8-BC7D-46C6D058F27B}"/>
    <cellStyle name="Poznámka 4 4 2" xfId="5776" xr:uid="{35747465-493B-44DD-BE25-D9D3D1CD8664}"/>
    <cellStyle name="Poznámka 4 4 2 2" xfId="13566" xr:uid="{98411332-0D42-420D-9616-77053C2B1BAF}"/>
    <cellStyle name="Poznámka 4 4 2 2 2" xfId="22144" xr:uid="{105F1DFA-382A-4ADB-8B70-9262646BC5B3}"/>
    <cellStyle name="Poznámka 4 4 2 2 3" xfId="25070" xr:uid="{497FCE5C-FC92-4081-9699-0439355CB97C}"/>
    <cellStyle name="Poznámka 4 4 2 2 4" xfId="27695" xr:uid="{A3ADC0C0-B142-4D55-B5E2-C3E92C9CFFFC}"/>
    <cellStyle name="Poznámka 4 4 2 3" xfId="17568" xr:uid="{069E6314-419B-4AB9-BB40-6D718325D425}"/>
    <cellStyle name="Poznámka 4 4 2 4" xfId="20380" xr:uid="{A0565605-B7AD-464E-8361-B3A543609803}"/>
    <cellStyle name="Poznámka 4 4 3" xfId="10533" xr:uid="{751DC1A0-E1E7-41A6-BE3F-F07564DFDBD4}"/>
    <cellStyle name="Poznámka 4 4 3 2" xfId="20229" xr:uid="{899A0514-DE7D-4947-A6C8-12D90893EE5D}"/>
    <cellStyle name="Poznámka 4 4 3 3" xfId="23590" xr:uid="{50959F48-1C38-4060-975E-99E179B0A146}"/>
    <cellStyle name="Poznámka 4 4 3 4" xfId="26390" xr:uid="{52B306D8-C295-43B6-82BB-26D1E3114154}"/>
    <cellStyle name="Poznámka 4 4 4" xfId="15626" xr:uid="{51051D4C-5E85-40CD-8F43-B69DCBD9A361}"/>
    <cellStyle name="Poznámka 4 4 5" xfId="15038" xr:uid="{840D23CF-93FC-4012-A3AA-BBFD3B67B1E6}"/>
    <cellStyle name="Poznámka 4 4_5.3 Investments associated cy" xfId="7466" xr:uid="{B2E91CBC-07BC-4E9A-BA39-9507D3E57D1C}"/>
    <cellStyle name="Poznámka 4 5" xfId="4353" xr:uid="{8C597DD9-46EE-42D8-81BD-E00BC80F298B}"/>
    <cellStyle name="Poznámka 4 5 2" xfId="12176" xr:uid="{AEB6DBF9-1EF3-4C9F-9AC7-E9CD20AE8BA5}"/>
    <cellStyle name="Poznámka 4 5 2 2" xfId="21411" xr:uid="{78EE235C-6030-42B5-920C-0A212A2079E7}"/>
    <cellStyle name="Poznámka 4 5 2 3" xfId="24574" xr:uid="{ECCB0778-C7E0-43C2-927F-4966DE81C602}"/>
    <cellStyle name="Poznámka 4 5 2 4" xfId="27302" xr:uid="{A3EB4536-396E-495D-84A1-DEEAA9D011BA}"/>
    <cellStyle name="Poznámka 4 5 3" xfId="16819" xr:uid="{D269577F-F785-426B-882C-59DA12C740DA}"/>
    <cellStyle name="Poznámka 4 5 4" xfId="15761" xr:uid="{7628479E-AA8D-4351-90A7-3D3E92A279F0}"/>
    <cellStyle name="Poznámka 4 6" xfId="8762" xr:uid="{8E034D3C-949B-449A-AB06-3F96EA57722D}"/>
    <cellStyle name="Poznámka 4 6 2" xfId="19089" xr:uid="{06823EF9-0A36-4914-AF41-8073F4DD196E}"/>
    <cellStyle name="Poznámka 4 6 3" xfId="14318" xr:uid="{3A08440C-2B9E-4A67-B49B-E113F59ED3E3}"/>
    <cellStyle name="Poznámka 4 6 4" xfId="25600" xr:uid="{5471B6B4-EC32-40B5-9424-6556B1C057FB}"/>
    <cellStyle name="Poznámka 4 7" xfId="14334" xr:uid="{7502ED9C-3341-41C8-AB64-9E10DB123B2E}"/>
    <cellStyle name="Poznámka 4 8" xfId="18856" xr:uid="{F34E1657-E5B3-417B-9A41-C9140405E66C}"/>
    <cellStyle name="Poznámka 4_3.10 Impairments" xfId="1444" xr:uid="{1B090228-943E-410B-A0D1-A478C37F90D3}"/>
    <cellStyle name="Poznámka 5" xfId="136" xr:uid="{F0A893F6-0BBD-4FE2-BF4E-92296C176940}"/>
    <cellStyle name="Poznámka 5 2" xfId="446" xr:uid="{61F3E39C-EADD-4BA5-A45C-80733E6418EE}"/>
    <cellStyle name="Poznámka 5 2 2" xfId="1774" xr:uid="{52D76B84-73F3-4381-B3EF-7645EAF063EF}"/>
    <cellStyle name="Poznámka 5 2 2 2" xfId="4979" xr:uid="{9C3928CD-7E3C-4A5B-8FEC-B917F64F7E80}"/>
    <cellStyle name="Poznámka 5 2 2 2 2" xfId="12770" xr:uid="{7AEF10D7-50DF-4171-B666-626C7E93CC77}"/>
    <cellStyle name="Poznámka 5 2 2 2 2 2" xfId="21645" xr:uid="{DB49BF9F-16FE-4511-BBD8-BCE476149BD5}"/>
    <cellStyle name="Poznámka 5 2 2 2 2 3" xfId="24683" xr:uid="{497D192D-9B20-4C2F-94D1-9D2AF7A18F9A}"/>
    <cellStyle name="Poznámka 5 2 2 2 2 4" xfId="27355" xr:uid="{A805C163-0C10-42B0-9531-7A32CE24899E}"/>
    <cellStyle name="Poznámka 5 2 2 2 3" xfId="17068" xr:uid="{557DA8EC-0328-4910-BF5C-9F22B8FEA68D}"/>
    <cellStyle name="Poznámka 5 2 2 2 4" xfId="21242" xr:uid="{30D71D0C-35D3-4696-9234-22D5152733EC}"/>
    <cellStyle name="Poznámka 5 2 2 3" xfId="9740" xr:uid="{6BA690F8-994E-4BE1-91F6-6CA7CFC6DE68}"/>
    <cellStyle name="Poznámka 5 2 2 3 2" xfId="19727" xr:uid="{F46654B7-DC7C-486F-BC59-7AB410D6622E}"/>
    <cellStyle name="Poznámka 5 2 2 3 3" xfId="23210" xr:uid="{0662D49D-6447-4E55-8F81-F2EF4A6413DB}"/>
    <cellStyle name="Poznámka 5 2 2 3 4" xfId="26053" xr:uid="{B8E0B062-2F1F-4FBA-BA65-ED40C46C37C1}"/>
    <cellStyle name="Poznámka 5 2 2 4" xfId="15129" xr:uid="{16C20AA0-C938-40A9-8197-24AFFD5E9FCC}"/>
    <cellStyle name="Poznámka 5 2 2 5" xfId="14371" xr:uid="{F426DEF7-6A5D-4221-A314-900E14D383C0}"/>
    <cellStyle name="Poznámka 5 2 2_5.3 Investments associated cy" xfId="7468" xr:uid="{7D67830F-714F-42B6-A535-58B162E32C71}"/>
    <cellStyle name="Poznámka 5 2 3" xfId="3100" xr:uid="{D293DFD1-5428-414C-895C-7BC4DACEEAB0}"/>
    <cellStyle name="Poznámka 5 2 3 2" xfId="6305" xr:uid="{B75880BF-25AF-4FF5-B690-295946D9C6AF}"/>
    <cellStyle name="Poznámka 5 2 3 2 2" xfId="14095" xr:uid="{7CD0A4AF-23D7-4B12-A90C-0A112A5A4F9C}"/>
    <cellStyle name="Poznámka 5 2 3 2 2 2" xfId="22515" xr:uid="{83E0610D-3216-457F-A21F-EE3B89538230}"/>
    <cellStyle name="Poznámka 5 2 3 2 2 3" xfId="25372" xr:uid="{AE592306-E632-4C64-B69E-59191F6A6FF5}"/>
    <cellStyle name="Poznámka 5 2 3 2 2 4" xfId="27969" xr:uid="{E70503B2-6DEE-42AA-BEDC-7C7CEA433027}"/>
    <cellStyle name="Poznámka 5 2 3 2 3" xfId="17927" xr:uid="{C8589AB7-3758-46BA-A2A3-D1A3795E82F8}"/>
    <cellStyle name="Poznámka 5 2 3 2 4" xfId="20100" xr:uid="{339CB4AC-1CDF-4024-8AB1-B57C5A153E55}"/>
    <cellStyle name="Poznámka 5 2 3 3" xfId="11061" xr:uid="{FAE95D15-EAC8-4EFF-BA21-82000B5C1543}"/>
    <cellStyle name="Poznámka 5 2 3 3 2" xfId="20603" xr:uid="{AF8D1526-737C-43B3-B6F3-D8BB25B1A266}"/>
    <cellStyle name="Poznámka 5 2 3 3 3" xfId="23889" xr:uid="{EBE779E5-2FEF-477C-9814-58E5BFFF357E}"/>
    <cellStyle name="Poznámka 5 2 3 3 4" xfId="26663" xr:uid="{6665FCBB-ECCA-4A30-9802-7CA66C840146}"/>
    <cellStyle name="Poznámka 5 2 3 4" xfId="15988" xr:uid="{3B8BEB42-BC40-418C-A9F9-2F9C8C0B9F22}"/>
    <cellStyle name="Poznámka 5 2 3 5" xfId="18333" xr:uid="{2B3C3700-92A4-4F38-B08B-6D0C8A3AA4E0}"/>
    <cellStyle name="Poznámka 5 2 3_5.3 Investments associated cy" xfId="7469" xr:uid="{61AD2D45-4015-4462-89EB-9352ECD46380}"/>
    <cellStyle name="Poznámka 5 2 4" xfId="4395" xr:uid="{B9B2D9BF-5DC9-48B0-B5D3-6B0D9A144F63}"/>
    <cellStyle name="Poznámka 5 2 4 2" xfId="12194" xr:uid="{A82990A5-90DB-4962-91E4-8F8413B5175E}"/>
    <cellStyle name="Poznámka 5 2 4 2 2" xfId="21419" xr:uid="{50BC850C-2B95-4E8D-B029-4343B49485B7}"/>
    <cellStyle name="Poznámka 5 2 4 2 3" xfId="24583" xr:uid="{B78F2215-1586-4A2F-8880-7048986D7BAA}"/>
    <cellStyle name="Poznámka 5 2 4 2 4" xfId="27310" xr:uid="{9C042759-92D2-41E0-A191-97457F161729}"/>
    <cellStyle name="Poznámka 5 2 4 3" xfId="16835" xr:uid="{DAB31CBA-4C79-470F-8F86-718B2CD7DB71}"/>
    <cellStyle name="Poznámka 5 2 4 4" xfId="14308" xr:uid="{2F5B26F5-D3E0-441A-870D-987853C0F15E}"/>
    <cellStyle name="Poznámka 5 2 5" xfId="9080" xr:uid="{25569480-A344-4981-83B2-6370948E151D}"/>
    <cellStyle name="Poznámka 5 2 5 2" xfId="19348" xr:uid="{852B4F93-29A0-4C61-87FB-3AC62C95D7DC}"/>
    <cellStyle name="Poznámka 5 2 5 3" xfId="22934" xr:uid="{00B8D593-2F47-476E-B735-69E1581870A3}"/>
    <cellStyle name="Poznámka 5 2 5 4" xfId="25820" xr:uid="{53DB8B45-508D-4033-AC51-803FC350DEF8}"/>
    <cellStyle name="Poznámka 5 2 6" xfId="14593" xr:uid="{B7BC012C-CA1C-4137-B1DB-BB2844C89D9F}"/>
    <cellStyle name="Poznámka 5 2 7" xfId="18627" xr:uid="{A6AD802E-8888-4D59-9D3D-2A99C69A0F66}"/>
    <cellStyle name="Poznámka 5 2_5.3 Investments associated cy" xfId="7467" xr:uid="{3E3AF0AE-F702-4207-9ABD-DCD3529BBE23}"/>
    <cellStyle name="Poznámka 5 3" xfId="1645" xr:uid="{B889F4F8-474C-4FD5-9BE0-D6A5E245FA1A}"/>
    <cellStyle name="Poznámka 5 3 2" xfId="4850" xr:uid="{5BCA4058-0806-4469-8AEF-C106DF2842EF}"/>
    <cellStyle name="Poznámka 5 3 2 2" xfId="12641" xr:uid="{5FEF091F-68A4-42F7-8C4D-0216B25FC0CE}"/>
    <cellStyle name="Poznámka 5 3 2 2 2" xfId="21577" xr:uid="{DE8E4EDC-6D8C-4879-BCE6-34E6C83858FA}"/>
    <cellStyle name="Poznámka 5 3 2 2 3" xfId="24639" xr:uid="{F8F2B80E-1A63-456A-969C-F353074AAD7A}"/>
    <cellStyle name="Poznámka 5 3 2 2 4" xfId="27320" xr:uid="{3A05090C-5083-4CE6-A114-7512F024B140}"/>
    <cellStyle name="Poznámka 5 3 2 3" xfId="17002" xr:uid="{BBF9C4DE-926E-41CB-8A2B-26B9F7F20638}"/>
    <cellStyle name="Poznámka 5 3 2 4" xfId="21054" xr:uid="{B2717E95-9C3A-4CBD-BC5E-FBCCA450F7AC}"/>
    <cellStyle name="Poznámka 5 3 3" xfId="9611" xr:uid="{D325B4F4-E6CE-478C-936B-04DCFEE4881E}"/>
    <cellStyle name="Poznámka 5 3 3 2" xfId="19659" xr:uid="{7C8E06DE-86F8-4FB7-AD43-3244BDF158D9}"/>
    <cellStyle name="Poznámka 5 3 3 3" xfId="23165" xr:uid="{F68EAD12-A55A-4F52-8C2B-615BD01F6F58}"/>
    <cellStyle name="Poznámka 5 3 3 4" xfId="26018" xr:uid="{D2E12376-4FCD-447C-A0DE-936AA5188103}"/>
    <cellStyle name="Poznámka 5 3 4" xfId="15065" xr:uid="{D8612D85-6954-4F80-BDBC-82A7CA62EC1C}"/>
    <cellStyle name="Poznámka 5 3 5" xfId="15055" xr:uid="{1335936E-674B-417B-AC2A-3C519DD669B1}"/>
    <cellStyle name="Poznámka 5 3_5.3 Investments associated cy" xfId="7470" xr:uid="{6B1A572C-FFB4-49A0-8DF6-FD0F56E0BC0C}"/>
    <cellStyle name="Poznámka 5 4" xfId="2148" xr:uid="{01528868-2336-4F8F-A2D0-7BB1794B7D7B}"/>
    <cellStyle name="Poznámka 5 4 2" xfId="5353" xr:uid="{CE0B4732-1D0B-4E4F-9D8B-CDF0614028EB}"/>
    <cellStyle name="Poznámka 5 4 2 2" xfId="13143" xr:uid="{61F3A7ED-FECB-4E38-8312-2866A7AADF3E}"/>
    <cellStyle name="Poznámka 5 4 2 2 2" xfId="21813" xr:uid="{ED3D6651-567A-4908-8AEC-CF37C0964FD1}"/>
    <cellStyle name="Poznámka 5 4 2 2 3" xfId="24782" xr:uid="{8CABC519-6821-484B-94B5-EC4482F640A6}"/>
    <cellStyle name="Poznámka 5 4 2 2 4" xfId="27418" xr:uid="{E6F01696-2E37-4569-8179-FCF0B9205F6D}"/>
    <cellStyle name="Poznámka 5 4 2 3" xfId="17235" xr:uid="{0183590F-DFB2-44A2-9B4B-A008280B1B42}"/>
    <cellStyle name="Poznámka 5 4 2 4" xfId="17150" xr:uid="{BC627D05-21D7-421C-8EE5-33405DDFFB61}"/>
    <cellStyle name="Poznámka 5 4 3" xfId="10110" xr:uid="{85F6D9C5-21ED-4CBA-A312-B1CF9AE215F3}"/>
    <cellStyle name="Poznámka 5 4 3 2" xfId="19904" xr:uid="{5C365A3B-6B22-42BD-8AA1-7BAEF77005BF}"/>
    <cellStyle name="Poznámka 5 4 3 3" xfId="23302" xr:uid="{DF394C32-3B76-4D9B-81BF-520F19A1992C}"/>
    <cellStyle name="Poznámka 5 4 3 4" xfId="26113" xr:uid="{7A142BC9-7516-4E46-BBD3-462CAE3B1DD1}"/>
    <cellStyle name="Poznámka 5 4 4" xfId="15300" xr:uid="{1CC5B71E-3F0F-4E6D-BE0B-BAB660262771}"/>
    <cellStyle name="Poznámka 5 4 5" xfId="16536" xr:uid="{6792591F-A4A5-4302-9F71-DB1690DE4A8D}"/>
    <cellStyle name="Poznámka 5 4_5.3 Investments associated cy" xfId="7471" xr:uid="{74F86AF9-6532-4812-82E8-5B015163F609}"/>
    <cellStyle name="Poznámka 5 5" xfId="4243" xr:uid="{BF297639-63D7-4BFD-B2AC-C3A62C44D410}"/>
    <cellStyle name="Poznámka 5 5 2" xfId="12121" xr:uid="{D8915EB2-D4A2-4C56-8CCC-E9C6E78C0DF8}"/>
    <cellStyle name="Poznámka 5 5 2 2" xfId="21366" xr:uid="{3608739F-8B0D-417A-884D-22794FF22DB4}"/>
    <cellStyle name="Poznámka 5 5 2 3" xfId="24530" xr:uid="{F53BCE0C-25B3-42E4-8B33-9B1E43BCB6C7}"/>
    <cellStyle name="Poznámka 5 5 2 4" xfId="27259" xr:uid="{1E9ABC55-23EA-4C5D-A402-66CB20BD4B37}"/>
    <cellStyle name="Poznámka 5 5 3" xfId="16767" xr:uid="{DA0DFDA4-EB2D-4F49-B1ED-5ECBB98A4249}"/>
    <cellStyle name="Poznámka 5 5 4" xfId="16975" xr:uid="{25EA7CE4-2244-4ABE-844B-1FDF1F7524DF}"/>
    <cellStyle name="Poznámka 5 6" xfId="8777" xr:uid="{CA870CFF-32F3-42B7-90B3-9D0A16DD615C}"/>
    <cellStyle name="Poznámka 5 6 2" xfId="19102" xr:uid="{5DF35B82-4507-4030-B1F6-AD038469D511}"/>
    <cellStyle name="Poznámka 5 6 3" xfId="22717" xr:uid="{69E8A36A-0553-4FED-A8F1-2EC43DC66F3F}"/>
    <cellStyle name="Poznámka 5 6 4" xfId="25613" xr:uid="{C17B4C80-B4C9-441E-904B-C0B789140C5F}"/>
    <cellStyle name="Poznámka 5 7" xfId="14347" xr:uid="{7F249191-5308-4213-9DA0-FA9D3623B1FF}"/>
    <cellStyle name="Poznámka 5 8" xfId="18843" xr:uid="{F9972E04-23DC-474A-974B-F9B95CAEEAE2}"/>
    <cellStyle name="Poznámka 5_3.10 Impairments" xfId="1445" xr:uid="{81E91034-2A5C-4D14-8E26-33342051C38C}"/>
    <cellStyle name="Poznámka 6" xfId="190" xr:uid="{78BBF367-EC88-4A5B-B516-32D4B78F3189}"/>
    <cellStyle name="Poznámka 6 2" xfId="494" xr:uid="{72AD2E03-4A8A-45FF-B638-6DF210B5D78D}"/>
    <cellStyle name="Poznámka 6 2 2" xfId="1795" xr:uid="{C9757D4C-3A41-45EB-8863-44CF786A61C9}"/>
    <cellStyle name="Poznámka 6 2 2 2" xfId="5000" xr:uid="{D4AAF757-5D14-4A6C-8D9E-249A0E53AD87}"/>
    <cellStyle name="Poznámka 6 2 2 2 2" xfId="12791" xr:uid="{83CDFC48-AE64-40CF-886C-9D2DD9E330BB}"/>
    <cellStyle name="Poznámka 6 2 2 2 2 2" xfId="21656" xr:uid="{2E4DC31F-317E-44AC-ACBD-F958C2081DEE}"/>
    <cellStyle name="Poznámka 6 2 2 2 2 3" xfId="24689" xr:uid="{0C8EC363-D656-4575-B736-31A0D130630F}"/>
    <cellStyle name="Poznámka 6 2 2 2 2 4" xfId="27358" xr:uid="{60E468AB-D76D-4FA5-9ED3-F74B3D11553E}"/>
    <cellStyle name="Poznámka 6 2 2 2 3" xfId="17079" xr:uid="{8547A531-4ABA-414C-812F-AFCD20251421}"/>
    <cellStyle name="Poznámka 6 2 2 2 4" xfId="22254" xr:uid="{B7F0ECD9-95E4-40F6-9318-C764D7E176FC}"/>
    <cellStyle name="Poznámka 6 2 2 3" xfId="9761" xr:uid="{ED8A5742-3FBB-40B4-9596-1BD7F3C9FD81}"/>
    <cellStyle name="Poznámka 6 2 2 3 2" xfId="19743" xr:uid="{311D97FB-7139-4021-9CE4-ABCEE6111743}"/>
    <cellStyle name="Poznámka 6 2 2 3 3" xfId="23215" xr:uid="{CF64DAFC-5791-41C4-A96D-0C9E48A31D96}"/>
    <cellStyle name="Poznámka 6 2 2 3 4" xfId="26056" xr:uid="{BBEFC3E9-80B7-45D4-8222-C36765D07D30}"/>
    <cellStyle name="Poznámka 6 2 2 4" xfId="15138" xr:uid="{BBD9D2DA-C57D-48C3-ADDA-BDF98DC4971C}"/>
    <cellStyle name="Poznámka 6 2 2 5" xfId="22264" xr:uid="{6F8274AC-99B4-4A30-8694-C861DA31F6AD}"/>
    <cellStyle name="Poznámka 6 2 2_5.3 Investments associated cy" xfId="7473" xr:uid="{3AC57083-9B28-45F6-9E99-333370E5707E}"/>
    <cellStyle name="Poznámka 6 2 3" xfId="3129" xr:uid="{6AD66F4C-7648-4ED6-B15F-53B4272AA83B}"/>
    <cellStyle name="Poznámka 6 2 3 2" xfId="6334" xr:uid="{79B74DA2-5D1A-4953-9DB7-E40D218455CC}"/>
    <cellStyle name="Poznámka 6 2 3 2 2" xfId="14124" xr:uid="{09EF242A-150B-4BA5-85B5-9376C4805E54}"/>
    <cellStyle name="Poznámka 6 2 3 2 2 2" xfId="22544" xr:uid="{34796B16-9697-425E-9756-7F222B899EE2}"/>
    <cellStyle name="Poznámka 6 2 3 2 2 3" xfId="25401" xr:uid="{32BBAFF8-D6E3-4CDB-B267-FFACE3E525CA}"/>
    <cellStyle name="Poznámka 6 2 3 2 2 4" xfId="27998" xr:uid="{471EB26F-A6A5-41C4-A22D-B8F5D12AE3BE}"/>
    <cellStyle name="Poznámka 6 2 3 2 3" xfId="17956" xr:uid="{BF235793-2011-45FF-B1FA-056FF9327005}"/>
    <cellStyle name="Poznámka 6 2 3 2 4" xfId="16907" xr:uid="{75030ABA-9243-47DA-B784-E38C5FAFCAC8}"/>
    <cellStyle name="Poznámka 6 2 3 3" xfId="11090" xr:uid="{CF9383DA-F963-459D-9B5F-2E6DEE5327F3}"/>
    <cellStyle name="Poznámka 6 2 3 3 2" xfId="20632" xr:uid="{AD68EE19-0DC8-4BFE-8AD1-D312552A3A51}"/>
    <cellStyle name="Poznámka 6 2 3 3 3" xfId="23918" xr:uid="{1743EBD3-1656-4BD4-8880-902935BB590F}"/>
    <cellStyle name="Poznámka 6 2 3 3 4" xfId="26692" xr:uid="{039E8E53-A4D2-4E47-B8BC-9163B2580970}"/>
    <cellStyle name="Poznámka 6 2 3 4" xfId="16017" xr:uid="{1D60E42D-B50E-4E15-B731-914CCB7E674A}"/>
    <cellStyle name="Poznámka 6 2 3 5" xfId="20166" xr:uid="{5343B532-F12D-4B48-9D56-4C2B7E6F77BD}"/>
    <cellStyle name="Poznámka 6 2 3_5.3 Investments associated cy" xfId="7474" xr:uid="{DAE23BEA-92CA-4C64-97B0-6558DF5B573E}"/>
    <cellStyle name="Poznámka 6 2 4" xfId="4169" xr:uid="{CE54FA5C-BE26-4B1E-9281-F0F82B33A6D8}"/>
    <cellStyle name="Poznámka 6 2 4 2" xfId="12083" xr:uid="{33E8BD26-117E-444E-8FD6-D4E7E2E8EFA7}"/>
    <cellStyle name="Poznámka 6 2 4 2 2" xfId="21340" xr:uid="{945D5EDE-77E7-4333-8C6F-815F10B077FC}"/>
    <cellStyle name="Poznámka 6 2 4 2 3" xfId="24503" xr:uid="{2ED82080-C9EB-4B68-BDEA-BA15DB6C4391}"/>
    <cellStyle name="Poznámka 6 2 4 2 4" xfId="27234" xr:uid="{0EF7376F-E26A-4A74-BC19-0923381FB13C}"/>
    <cellStyle name="Poznámka 6 2 4 3" xfId="16727" xr:uid="{547D9B74-93E2-4675-A773-8A9A20B9A220}"/>
    <cellStyle name="Poznámka 6 2 4 4" xfId="21680" xr:uid="{18D1320D-A497-4311-8F9B-F1FF7B01BC34}"/>
    <cellStyle name="Poznámka 6 2 5" xfId="9127" xr:uid="{6FA96E7C-18F5-4E7E-B03D-805B7AC56A29}"/>
    <cellStyle name="Poznámka 6 2 5 2" xfId="19387" xr:uid="{B4CB3930-5BC3-49CA-BBAD-5FB3DAC37A50}"/>
    <cellStyle name="Poznámka 6 2 5 3" xfId="22965" xr:uid="{068FE3F2-C41F-47EF-9393-6A9B0B0974FB}"/>
    <cellStyle name="Poznámka 6 2 5 4" xfId="25849" xr:uid="{1D2BA3E3-6AC9-4833-B501-C105574DA8F7}"/>
    <cellStyle name="Poznámka 6 2 6" xfId="14632" xr:uid="{40A92CFC-677A-4F1A-864D-A13A88D18458}"/>
    <cellStyle name="Poznámka 6 2 7" xfId="18595" xr:uid="{E9FAF54C-FD46-4012-BDAF-B82047EC8273}"/>
    <cellStyle name="Poznámka 6 2_5.3 Investments associated cy" xfId="7472" xr:uid="{11AB5E2D-F476-47A5-9D72-404366163CC8}"/>
    <cellStyle name="Poznámka 6 3" xfId="1666" xr:uid="{80535670-6E88-4F87-A466-E2527AB554B2}"/>
    <cellStyle name="Poznámka 6 3 2" xfId="4871" xr:uid="{727A6DC2-656F-4620-81BA-3E95605DFD36}"/>
    <cellStyle name="Poznámka 6 3 2 2" xfId="12662" xr:uid="{F1F3A2D5-D7AE-4C29-B0DE-F36C9C395172}"/>
    <cellStyle name="Poznámka 6 3 2 2 2" xfId="21589" xr:uid="{1D147CC9-E088-40F4-B10D-4F089BE076EF}"/>
    <cellStyle name="Poznámka 6 3 2 2 3" xfId="24642" xr:uid="{8EE710B3-A473-4461-AF6D-3D9042E7F86C}"/>
    <cellStyle name="Poznámka 6 3 2 2 4" xfId="27323" xr:uid="{6067A9DE-7496-430F-AA7D-B3A654E08BEF}"/>
    <cellStyle name="Poznámka 6 3 2 3" xfId="17013" xr:uid="{9F49554C-0FE3-46C0-B48E-A36B74668EC4}"/>
    <cellStyle name="Poznámka 6 3 2 4" xfId="17724" xr:uid="{CA81ED4A-910C-40E3-96D7-BEF5EA590F4F}"/>
    <cellStyle name="Poznámka 6 3 3" xfId="9632" xr:uid="{AFC5DC77-DA4B-450A-929E-79DB3D9159D2}"/>
    <cellStyle name="Poznámka 6 3 3 2" xfId="19669" xr:uid="{37AB8088-7207-480C-8DC2-AEE1EEA5D629}"/>
    <cellStyle name="Poznámka 6 3 3 3" xfId="23168" xr:uid="{32E580DD-62C2-4125-81B0-22E3336AB483}"/>
    <cellStyle name="Poznámka 6 3 3 4" xfId="26021" xr:uid="{B3C3ECAE-E187-459C-BEA8-3357293F8B17}"/>
    <cellStyle name="Poznámka 6 3 4" xfId="15077" xr:uid="{FB01AB49-3FDD-446B-94CB-FAEDD62325C9}"/>
    <cellStyle name="Poznámka 6 3 5" xfId="21064" xr:uid="{C9DF38F5-9914-45D7-A03E-63D2CECC5F4D}"/>
    <cellStyle name="Poznámka 6 3_5.3 Investments associated cy" xfId="7475" xr:uid="{DFD2A851-BF68-4239-ADE7-1C7BA3ED9369}"/>
    <cellStyle name="Poznámka 6 4" xfId="2930" xr:uid="{7B7CB2EE-3B66-474E-AE18-91D17172C5CA}"/>
    <cellStyle name="Poznámka 6 4 2" xfId="6135" xr:uid="{249ED2A0-DA05-468D-93A3-462455939053}"/>
    <cellStyle name="Poznámka 6 4 2 2" xfId="13925" xr:uid="{FBBCD9F3-C00C-4B41-91D2-86AD8D8B60CE}"/>
    <cellStyle name="Poznámka 6 4 2 2 2" xfId="22345" xr:uid="{F38D9015-98C5-42C7-8A28-8AD06DEEA1F8}"/>
    <cellStyle name="Poznámka 6 4 2 2 3" xfId="25202" xr:uid="{90A32B29-D9A5-4DF9-8F81-B1CA5E6FBA39}"/>
    <cellStyle name="Poznámka 6 4 2 2 4" xfId="27799" xr:uid="{BF50908D-DF27-463A-8813-BE0020ADBDF0}"/>
    <cellStyle name="Poznámka 6 4 2 3" xfId="17758" xr:uid="{5334DE97-833D-4227-80BF-D62AD27158CC}"/>
    <cellStyle name="Poznámka 6 4 2 4" xfId="17578" xr:uid="{1D204DFE-6F9D-424F-9C68-22FCB4183F98}"/>
    <cellStyle name="Poznámka 6 4 3" xfId="10891" xr:uid="{76B450AB-9686-4951-9DF4-74C883F74145}"/>
    <cellStyle name="Poznámka 6 4 3 2" xfId="20433" xr:uid="{ACBBEA21-9D14-4139-9C61-66FD1EE63EA9}"/>
    <cellStyle name="Poznámka 6 4 3 3" xfId="23719" xr:uid="{831AC0C7-AC5B-4189-8333-2EDA6CE8C1A4}"/>
    <cellStyle name="Poznámka 6 4 3 4" xfId="26493" xr:uid="{269D1964-61F1-4EE5-8F4A-F6C555A63AED}"/>
    <cellStyle name="Poznámka 6 4 4" xfId="15819" xr:uid="{159F3301-0636-4F86-A93D-657C5CDF5B07}"/>
    <cellStyle name="Poznámka 6 4 5" xfId="19754" xr:uid="{83BAB4E6-651E-4D25-B6BE-7DE73C486FCF}"/>
    <cellStyle name="Poznámka 6 4_5.3 Investments associated cy" xfId="7476" xr:uid="{28304C59-656A-4CD3-A6E2-0DCDC83C45A9}"/>
    <cellStyle name="Poznámka 6 5" xfId="4286" xr:uid="{41FA6230-F2B8-474B-8260-61D2595FFD56}"/>
    <cellStyle name="Poznámka 6 5 2" xfId="12141" xr:uid="{C64E79BA-83CF-4649-BDBC-92B99645EDBC}"/>
    <cellStyle name="Poznámka 6 5 2 2" xfId="21381" xr:uid="{A1E05FFD-2C12-4F4E-A13F-65F0E1AE03B0}"/>
    <cellStyle name="Poznámka 6 5 2 3" xfId="24546" xr:uid="{D8C660ED-24A3-4818-B577-13BEAC4CF19D}"/>
    <cellStyle name="Poznámka 6 5 2 4" xfId="27274" xr:uid="{6F22DF34-F251-4905-A286-043705F2CB01}"/>
    <cellStyle name="Poznámka 6 5 3" xfId="16784" xr:uid="{25005AE4-481C-460D-B6AF-F02C54C580B3}"/>
    <cellStyle name="Poznámka 6 5 4" xfId="18246" xr:uid="{5FEE7C1D-9D9A-4797-A6AC-6C03CBFABB52}"/>
    <cellStyle name="Poznámka 6 6" xfId="8826" xr:uid="{7A06B38F-559C-4415-AAA6-535E9E43920E}"/>
    <cellStyle name="Poznámka 6 6 2" xfId="19141" xr:uid="{B8D7AC45-7662-44DC-A059-4E7B97CDBE98}"/>
    <cellStyle name="Poznámka 6 6 3" xfId="22748" xr:uid="{549635FA-CC5A-47C3-AC59-F6BCC4F6F4B7}"/>
    <cellStyle name="Poznámka 6 6 4" xfId="25642" xr:uid="{A5304E45-00B7-4C98-8249-0902949EEB1F}"/>
    <cellStyle name="Poznámka 6 7" xfId="14387" xr:uid="{E755E113-1E09-43CA-BF9E-E5EB0DE64714}"/>
    <cellStyle name="Poznámka 6 8" xfId="18813" xr:uid="{D6F9BDC1-2AB1-4663-A115-878AE2F6566E}"/>
    <cellStyle name="Poznámka 6_3.10 Impairments" xfId="1446" xr:uid="{35C3B817-9ABA-40FD-948D-C56693F0218C}"/>
    <cellStyle name="Poznámka 7" xfId="220" xr:uid="{714273DD-B16A-466B-BAA9-AD896D49E67F}"/>
    <cellStyle name="Poznámka 7 2" xfId="524" xr:uid="{B1EB0F28-39C6-4BD8-8E16-9DA100569388}"/>
    <cellStyle name="Poznámka 7 2 2" xfId="1810" xr:uid="{A2B112A9-C6A8-455D-AE4F-C15B32C94B5A}"/>
    <cellStyle name="Poznámka 7 2 2 2" xfId="5015" xr:uid="{B2EAA55D-FD28-4CCC-BD4C-677DF0A9D22F}"/>
    <cellStyle name="Poznámka 7 2 2 2 2" xfId="12806" xr:uid="{B161FE1F-8B11-4A5C-B099-810D86DB354F}"/>
    <cellStyle name="Poznámka 7 2 2 2 2 2" xfId="21664" xr:uid="{30D2B849-505B-4F5A-A506-AF17AF52A9E4}"/>
    <cellStyle name="Poznámka 7 2 2 2 2 3" xfId="24693" xr:uid="{F2621534-1A71-4CC7-AF99-29704FBE209C}"/>
    <cellStyle name="Poznámka 7 2 2 2 2 4" xfId="27361" xr:uid="{587A0DD8-B045-42DB-B1C1-09D3CA6861B8}"/>
    <cellStyle name="Poznámka 7 2 2 2 3" xfId="17086" xr:uid="{B74018EE-C106-46C1-A2D0-6EB456BC8454}"/>
    <cellStyle name="Poznámka 7 2 2 2 4" xfId="18230" xr:uid="{9C6A8692-A09D-4F65-8877-297B0B8DC1AB}"/>
    <cellStyle name="Poznámka 7 2 2 3" xfId="9776" xr:uid="{B17F3AE5-2377-4A86-B310-2A5E797F0DF8}"/>
    <cellStyle name="Poznámka 7 2 2 3 2" xfId="19752" xr:uid="{BADC31B6-112A-4530-9BAA-C0DE2D12BBB2}"/>
    <cellStyle name="Poznámka 7 2 2 3 3" xfId="23219" xr:uid="{4DE32160-B013-42E1-976E-D63B0AEF9CD5}"/>
    <cellStyle name="Poznámka 7 2 2 3 4" xfId="26059" xr:uid="{B113AFD7-4781-44DE-9481-5A2021BA0A1E}"/>
    <cellStyle name="Poznámka 7 2 2 4" xfId="15147" xr:uid="{44E1A3E8-2B2E-4618-B0EF-C53E08F6E804}"/>
    <cellStyle name="Poznámka 7 2 2 5" xfId="18417" xr:uid="{EF2AC560-F76C-42FC-AA31-BB2064CC3358}"/>
    <cellStyle name="Poznámka 7 2 2_5.3 Investments associated cy" xfId="7478" xr:uid="{D0049C98-EFF5-4E14-81D7-4244126D33A0}"/>
    <cellStyle name="Poznámka 7 2 3" xfId="3146" xr:uid="{B3B5500E-33C5-4FBE-A795-878104C9D35D}"/>
    <cellStyle name="Poznámka 7 2 3 2" xfId="6351" xr:uid="{69416588-3AF1-4927-9C37-3D8A7B790140}"/>
    <cellStyle name="Poznámka 7 2 3 2 2" xfId="14141" xr:uid="{2A016F0D-8ED2-4283-9AC2-7FBE74401A25}"/>
    <cellStyle name="Poznámka 7 2 3 2 2 2" xfId="22561" xr:uid="{478F7578-ECD4-46CD-831D-99398824F938}"/>
    <cellStyle name="Poznámka 7 2 3 2 2 3" xfId="25418" xr:uid="{105346AD-BB48-4E97-8368-4D7A3D819962}"/>
    <cellStyle name="Poznámka 7 2 3 2 2 4" xfId="28015" xr:uid="{56032506-D05E-4C67-99BA-128529CF7545}"/>
    <cellStyle name="Poznámka 7 2 3 2 3" xfId="17973" xr:uid="{69DFD73D-4280-493D-91F3-69F57EAE3D06}"/>
    <cellStyle name="Poznámka 7 2 3 2 4" xfId="21310" xr:uid="{37FC48A6-0EB9-485D-A88B-033C752A46B5}"/>
    <cellStyle name="Poznámka 7 2 3 3" xfId="11107" xr:uid="{8C6D8FC3-7E83-41A1-A277-36235C26207E}"/>
    <cellStyle name="Poznámka 7 2 3 3 2" xfId="20649" xr:uid="{BDB3BA67-16E2-4BA6-BFD3-A119B1592AD0}"/>
    <cellStyle name="Poznámka 7 2 3 3 3" xfId="23935" xr:uid="{9CFA4497-878B-4CC5-92A6-07F5E941095D}"/>
    <cellStyle name="Poznámka 7 2 3 3 4" xfId="26709" xr:uid="{848FC726-E05F-4BC1-B083-9A5A30640EA3}"/>
    <cellStyle name="Poznámka 7 2 3 4" xfId="16034" xr:uid="{66853F23-E678-4E8F-9981-D5D65AAAEA7C}"/>
    <cellStyle name="Poznámka 7 2 3 5" xfId="22306" xr:uid="{F749A6A6-6718-4021-B084-C061BD5B3589}"/>
    <cellStyle name="Poznámka 7 2 3_5.3 Investments associated cy" xfId="7479" xr:uid="{406C6EB2-DA4C-4A19-BE42-A7273B9451A1}"/>
    <cellStyle name="Poznámka 7 2 4" xfId="4157" xr:uid="{4F2C09A0-83F8-4474-BEE6-21C176450B0D}"/>
    <cellStyle name="Poznámka 7 2 4 2" xfId="12075" xr:uid="{997D27D6-FBA9-4096-8291-A43F1D1C17B1}"/>
    <cellStyle name="Poznámka 7 2 4 2 2" xfId="21336" xr:uid="{6CED907A-93A8-4963-917B-9A1B19217E84}"/>
    <cellStyle name="Poznámka 7 2 4 2 3" xfId="24498" xr:uid="{9DCF5F10-22DC-4B9D-A4E5-2F5C2C5D4973}"/>
    <cellStyle name="Poznámka 7 2 4 2 4" xfId="27230" xr:uid="{76C34851-DD10-4721-909D-40DF863EE10C}"/>
    <cellStyle name="Poznámka 7 2 4 3" xfId="16720" xr:uid="{8EE05F7F-F68D-4304-A422-2272E2B368E1}"/>
    <cellStyle name="Poznámka 7 2 4 4" xfId="19473" xr:uid="{D77D5F9F-F105-450F-B0B4-E6CC0994BD80}"/>
    <cellStyle name="Poznámka 7 2 5" xfId="9156" xr:uid="{FF7C1BA2-9E73-40F4-B57B-EAE93DF49805}"/>
    <cellStyle name="Poznámka 7 2 5 2" xfId="19410" xr:uid="{13333D7F-8F80-4C11-9A52-7040C8F72492}"/>
    <cellStyle name="Poznámka 7 2 5 3" xfId="22984" xr:uid="{91B5F317-4505-4189-AEEC-C308674B2A41}"/>
    <cellStyle name="Poznámka 7 2 5 4" xfId="25866" xr:uid="{B22C5845-E296-4BAB-8145-FE2205F8CD75}"/>
    <cellStyle name="Poznámka 7 2 6" xfId="14654" xr:uid="{5785450A-885A-463E-991C-151017533BDC}"/>
    <cellStyle name="Poznámka 7 2 7" xfId="18578" xr:uid="{05375D90-D2D1-4ADA-80B5-AE7125B7164F}"/>
    <cellStyle name="Poznámka 7 2_5.3 Investments associated cy" xfId="7477" xr:uid="{33F9B9D8-72FF-47D7-9621-9ABB9CAD1EEB}"/>
    <cellStyle name="Poznámka 7 3" xfId="1681" xr:uid="{AFB29BFA-6F39-4FCF-A961-2FD727116463}"/>
    <cellStyle name="Poznámka 7 3 2" xfId="4886" xr:uid="{382C2D02-1A86-4FEE-A1A0-6926B0B82C7F}"/>
    <cellStyle name="Poznámka 7 3 2 2" xfId="12677" xr:uid="{858488EA-AE94-45D7-887D-C5AE21996BC2}"/>
    <cellStyle name="Poznámka 7 3 2 2 2" xfId="21596" xr:uid="{DA257D46-BD0D-406A-9D76-5BC20F51E330}"/>
    <cellStyle name="Poznámka 7 3 2 2 3" xfId="24646" xr:uid="{1713B0D9-40D1-44FA-A3E0-73EC67CDC4E7}"/>
    <cellStyle name="Poznámka 7 3 2 2 4" xfId="27326" xr:uid="{2593B6F0-67AF-4E08-AB95-4BAF271EAD1C}"/>
    <cellStyle name="Poznámka 7 3 2 3" xfId="17019" xr:uid="{E194D670-2319-4E90-AD65-0D4CFC4ED991}"/>
    <cellStyle name="Poznámka 7 3 2 4" xfId="20828" xr:uid="{3708F6E8-D422-437D-BC91-83D83A846EFE}"/>
    <cellStyle name="Poznámka 7 3 3" xfId="9647" xr:uid="{306FFC51-435D-4E82-87A7-79E59FC203D3}"/>
    <cellStyle name="Poznámka 7 3 3 2" xfId="19677" xr:uid="{D4DFAC60-D732-45B1-889F-38D340037CC7}"/>
    <cellStyle name="Poznámka 7 3 3 3" xfId="23173" xr:uid="{7AAFF145-F940-4C49-A953-E8116067B67C}"/>
    <cellStyle name="Poznámka 7 3 3 4" xfId="26024" xr:uid="{C19A54A1-0C9E-4F29-8FEA-909227AC8C21}"/>
    <cellStyle name="Poznámka 7 3 4" xfId="15083" xr:uid="{B2256939-C709-4375-B21D-B82A2644137F}"/>
    <cellStyle name="Poznámka 7 3 5" xfId="16962" xr:uid="{9699673B-E2ED-4453-8961-C5C55549296F}"/>
    <cellStyle name="Poznámka 7 3_5.3 Investments associated cy" xfId="7480" xr:uid="{FEA4DA5E-7495-4947-A994-CDC5F19987F7}"/>
    <cellStyle name="Poznámka 7 4" xfId="2180" xr:uid="{E3EEF475-9059-4CDC-BEE0-AF64BADCCA0D}"/>
    <cellStyle name="Poznámka 7 4 2" xfId="5385" xr:uid="{B469E4EB-7872-402D-BAD5-1097A63C285B}"/>
    <cellStyle name="Poznámka 7 4 2 2" xfId="13175" xr:uid="{5B339BF3-9F8C-4321-B15A-98CBA2DDAB2A}"/>
    <cellStyle name="Poznámka 7 4 2 2 2" xfId="21842" xr:uid="{D957366C-269E-4F11-9400-285A46A1D23F}"/>
    <cellStyle name="Poznámka 7 4 2 2 3" xfId="24808" xr:uid="{339513DD-A663-4DD7-8C95-44401EF641F5}"/>
    <cellStyle name="Poznámka 7 4 2 2 4" xfId="27444" xr:uid="{F322F055-CEAE-4277-B27C-2A449E4F83D9}"/>
    <cellStyle name="Poznámka 7 4 2 3" xfId="17263" xr:uid="{D46B203C-1BF3-44AA-947F-07533ADA61FD}"/>
    <cellStyle name="Poznámka 7 4 2 4" xfId="21760" xr:uid="{2C2C6396-E72F-4741-8CE4-0059590A63E9}"/>
    <cellStyle name="Poznámka 7 4 3" xfId="10142" xr:uid="{4DFCDD55-F03D-4672-B994-D29771722A86}"/>
    <cellStyle name="Poznámka 7 4 3 2" xfId="19934" xr:uid="{1E1FF10E-015E-476A-A68C-9DE018066A2F}"/>
    <cellStyle name="Poznámka 7 4 3 3" xfId="23328" xr:uid="{2DCA2423-BFB5-4192-9F6A-97634321C00E}"/>
    <cellStyle name="Poznámka 7 4 3 4" xfId="26139" xr:uid="{84C96779-A70D-4044-9628-1DF62A4BF059}"/>
    <cellStyle name="Poznámka 7 4 4" xfId="15328" xr:uid="{B8C59DFD-3575-4201-B80C-85A150541BBD}"/>
    <cellStyle name="Poznámka 7 4 5" xfId="14355" xr:uid="{E95EBB2B-00B6-46F3-BA30-2EAD3B1F8FED}"/>
    <cellStyle name="Poznámka 7 4_5.3 Investments associated cy" xfId="7481" xr:uid="{8FCE7593-FAB7-43A9-8E87-58642945431E}"/>
    <cellStyle name="Poznámka 7 5" xfId="4195" xr:uid="{99F300CD-0DA6-4C32-9133-72CDDF8E8CFB}"/>
    <cellStyle name="Poznámka 7 5 2" xfId="12095" xr:uid="{93907AB1-9C83-4199-9FA2-73A669FFF321}"/>
    <cellStyle name="Poznámka 7 5 2 2" xfId="21347" xr:uid="{8ED1B948-BC25-445C-90C4-ED0770DE4B67}"/>
    <cellStyle name="Poznámka 7 5 2 3" xfId="24510" xr:uid="{D1EF1255-7154-4854-9A0C-627D7302CEF4}"/>
    <cellStyle name="Poznámka 7 5 2 4" xfId="27241" xr:uid="{DDC7EA87-7B7D-4FA4-847F-3010B359F141}"/>
    <cellStyle name="Poznámka 7 5 3" xfId="16742" xr:uid="{64912F53-90B6-42CF-AD94-420544714A18}"/>
    <cellStyle name="Poznámka 7 5 4" xfId="20921" xr:uid="{A8E6DD61-F8DA-4A13-BDD0-A55DECF7CA38}"/>
    <cellStyle name="Poznámka 7 6" xfId="8855" xr:uid="{3231EA6E-EA6C-46A7-BB46-191963A2D0CF}"/>
    <cellStyle name="Poznámka 7 6 2" xfId="19163" xr:uid="{F7126C1D-1DBD-4297-B9EC-C313DF51FB05}"/>
    <cellStyle name="Poznámka 7 6 3" xfId="22766" xr:uid="{7EF73894-128D-4C0D-A4B9-8F5E41A90A4E}"/>
    <cellStyle name="Poznámka 7 6 4" xfId="25659" xr:uid="{2E389B7B-0002-436E-9060-C00789384BDC}"/>
    <cellStyle name="Poznámka 7 7" xfId="14409" xr:uid="{A09C0840-3232-488A-A038-346F367E443E}"/>
    <cellStyle name="Poznámka 7 8" xfId="18795" xr:uid="{157413B3-99CA-4DF8-993E-8A09C86AD20A}"/>
    <cellStyle name="Poznámka 7_3.10 Impairments" xfId="1447" xr:uid="{C2FA203A-720B-486A-A6A5-B0A26CDA1435}"/>
    <cellStyle name="Poznámka 8" xfId="250" xr:uid="{51581A0A-8516-4389-81AC-C914B332F901}"/>
    <cellStyle name="Poznámka 8 2" xfId="554" xr:uid="{C7E1A39C-ADB6-4EEF-9B7E-F097549C0226}"/>
    <cellStyle name="Poznámka 8 2 2" xfId="1824" xr:uid="{553E15B7-AADD-43BD-9103-D1F83D08533D}"/>
    <cellStyle name="Poznámka 8 2 2 2" xfId="5029" xr:uid="{7907F198-053E-4DEE-A202-3DF5C3AC72DF}"/>
    <cellStyle name="Poznámka 8 2 2 2 2" xfId="12820" xr:uid="{20CB7BE1-2713-4568-8976-9DE3DAF657DC}"/>
    <cellStyle name="Poznámka 8 2 2 2 2 2" xfId="21669" xr:uid="{E7766B3F-C5F3-49AF-A624-F06FC2DB73EA}"/>
    <cellStyle name="Poznámka 8 2 2 2 2 3" xfId="24695" xr:uid="{DC0686AA-2D6E-4F54-9ECF-C8FD0491451B}"/>
    <cellStyle name="Poznámka 8 2 2 2 2 4" xfId="27363" xr:uid="{3CBC3E6F-F6AA-4C1C-9870-EF6A944FC55E}"/>
    <cellStyle name="Poznámka 8 2 2 2 3" xfId="17090" xr:uid="{622DECFB-41A3-4DFE-9F7C-E6D5C2B8F79E}"/>
    <cellStyle name="Poznámka 8 2 2 2 4" xfId="21282" xr:uid="{83EAD16A-EF4D-4E3D-B5FA-39FA9393BAED}"/>
    <cellStyle name="Poznámka 8 2 2 3" xfId="9790" xr:uid="{723A43E5-1A98-4F21-87BB-77B8AA7869A5}"/>
    <cellStyle name="Poznámka 8 2 2 3 2" xfId="19756" xr:uid="{345937C8-6EA6-49FD-A18A-EB646329BF62}"/>
    <cellStyle name="Poznámka 8 2 2 3 3" xfId="23221" xr:uid="{03C5EF69-76AC-43F5-9A2B-E24B37F28230}"/>
    <cellStyle name="Poznámka 8 2 2 3 4" xfId="26061" xr:uid="{847EBC24-BAC8-4656-80E0-7A02C1B77B7C}"/>
    <cellStyle name="Poznámka 8 2 2 4" xfId="15151" xr:uid="{78D259D4-71CE-44E7-9256-14C204329CA4}"/>
    <cellStyle name="Poznámka 8 2 2 5" xfId="21286" xr:uid="{D66BC49E-893F-4B30-9281-462D1E5E4687}"/>
    <cellStyle name="Poznámka 8 2 2_5.3 Investments associated cy" xfId="7483" xr:uid="{2E8E74D6-0B86-46F9-B35C-8521FEA35492}"/>
    <cellStyle name="Poznámka 8 2 3" xfId="3163" xr:uid="{F5034A6C-9CC1-4197-B154-E0B2429397B2}"/>
    <cellStyle name="Poznámka 8 2 3 2" xfId="6368" xr:uid="{EDC6CFE1-C86B-46E4-8C22-DA5BCEAE76CA}"/>
    <cellStyle name="Poznámka 8 2 3 2 2" xfId="14158" xr:uid="{B425BE33-61FB-44FD-8BAF-D5743E5F7D53}"/>
    <cellStyle name="Poznámka 8 2 3 2 2 2" xfId="22578" xr:uid="{192BAECC-0E6E-47BD-99AC-76288F822EE2}"/>
    <cellStyle name="Poznámka 8 2 3 2 2 3" xfId="25435" xr:uid="{267D950B-B86E-4B15-AB3A-1AC3B8CE6824}"/>
    <cellStyle name="Poznámka 8 2 3 2 2 4" xfId="28032" xr:uid="{D9A4F539-5ECF-4A0C-8B2A-443C3A831608}"/>
    <cellStyle name="Poznámka 8 2 3 2 3" xfId="17990" xr:uid="{9E9931A3-92C5-448D-A8A9-CA0A09A33406}"/>
    <cellStyle name="Poznámka 8 2 3 2 4" xfId="21445" xr:uid="{1ADCA66A-B52E-4B2B-A10A-540A573C10DE}"/>
    <cellStyle name="Poznámka 8 2 3 3" xfId="11124" xr:uid="{E29D942F-DEB8-4B54-B7E0-1DCBD60AD936}"/>
    <cellStyle name="Poznámka 8 2 3 3 2" xfId="20666" xr:uid="{1DCF22D6-577A-4AEB-B25C-ED18D815CC0B}"/>
    <cellStyle name="Poznámka 8 2 3 3 3" xfId="23952" xr:uid="{A62AABCA-B0B2-4BEF-B04A-1404B6861788}"/>
    <cellStyle name="Poznámka 8 2 3 3 4" xfId="26726" xr:uid="{481DDE83-CCD5-4E5D-AE1E-0CA91D46A18C}"/>
    <cellStyle name="Poznámka 8 2 3 4" xfId="16051" xr:uid="{BD52717C-4F02-4BD5-A639-D705FCFED6E9}"/>
    <cellStyle name="Poznámka 8 2 3 5" xfId="18326" xr:uid="{BE60F98D-AC01-49C9-AAC9-85D80435D766}"/>
    <cellStyle name="Poznámka 8 2 3_5.3 Investments associated cy" xfId="7484" xr:uid="{6DA4D17A-29DA-4745-9412-BBFCE4FE221F}"/>
    <cellStyle name="Poznámka 8 2 4" xfId="4190" xr:uid="{37779216-B0F6-4930-B763-B5232A4199AA}"/>
    <cellStyle name="Poznámka 8 2 4 2" xfId="12092" xr:uid="{57EBFFB4-269B-43DB-BD53-E9EE31CE5233}"/>
    <cellStyle name="Poznámka 8 2 4 2 2" xfId="21345" xr:uid="{772EBE5B-CA9C-428A-9997-ACB205206F83}"/>
    <cellStyle name="Poznámka 8 2 4 2 3" xfId="24508" xr:uid="{AB5CB526-0A5F-4D53-8E21-45E953A9A390}"/>
    <cellStyle name="Poznámka 8 2 4 2 4" xfId="27239" xr:uid="{0DED10EA-2BE7-47F5-9062-24AB7A2CAF27}"/>
    <cellStyle name="Poznámka 8 2 4 3" xfId="16739" xr:uid="{F4460B39-0AFB-4076-8324-BD58E78C89C0}"/>
    <cellStyle name="Poznámka 8 2 4 4" xfId="14474" xr:uid="{A3EB3A59-CA29-4440-9ED4-7E86D68240A9}"/>
    <cellStyle name="Poznámka 8 2 5" xfId="9185" xr:uid="{C4E671E3-3715-42E7-9F73-5619AF7B6C4E}"/>
    <cellStyle name="Poznámka 8 2 5 2" xfId="19428" xr:uid="{3374A46C-71DE-4ABE-88CA-AF01A63CB7D3}"/>
    <cellStyle name="Poznámka 8 2 5 3" xfId="23001" xr:uid="{6B0BEA07-C089-4832-BD61-72A2E0CC51BF}"/>
    <cellStyle name="Poznámka 8 2 5 4" xfId="25883" xr:uid="{19441AC5-4DE3-4610-B654-1B83D7E82CF6}"/>
    <cellStyle name="Poznámka 8 2 6" xfId="14675" xr:uid="{005B71F9-2256-4F47-86AA-FFCF23F61947}"/>
    <cellStyle name="Poznámka 8 2 7" xfId="18561" xr:uid="{7CB1D076-31F3-4DB0-9C9E-E8C3D287B4B0}"/>
    <cellStyle name="Poznámka 8 2_5.3 Investments associated cy" xfId="7482" xr:uid="{410A75C7-E59C-4A29-9EAB-59C41137EA08}"/>
    <cellStyle name="Poznámka 8 3" xfId="1695" xr:uid="{4F5615E9-B968-40E8-B402-E565585CDC78}"/>
    <cellStyle name="Poznámka 8 3 2" xfId="4900" xr:uid="{D0054C55-DFE8-4F6D-A8DE-6F7A1901E36E}"/>
    <cellStyle name="Poznámka 8 3 2 2" xfId="12691" xr:uid="{C038A1D3-0547-44C6-A7A7-64834260AC31}"/>
    <cellStyle name="Poznámka 8 3 2 2 2" xfId="21600" xr:uid="{126A45CD-2919-48CD-A783-F925AA1EF5BA}"/>
    <cellStyle name="Poznámka 8 3 2 2 3" xfId="24648" xr:uid="{2A632D8E-C782-4B81-96AE-9F400978D26D}"/>
    <cellStyle name="Poznámka 8 3 2 2 4" xfId="27328" xr:uid="{31DA5343-F3C8-452E-A23B-4B1E53EC1CD6}"/>
    <cellStyle name="Poznámka 8 3 2 3" xfId="17023" xr:uid="{8AD96F88-A842-4998-8E51-5B2E620DAC5B}"/>
    <cellStyle name="Poznámka 8 3 2 4" xfId="21500" xr:uid="{A67AE702-CCB1-46E5-AA06-136EB0EFA55D}"/>
    <cellStyle name="Poznámka 8 3 3" xfId="9661" xr:uid="{9A1B2CB2-FDD6-4B24-AC43-77B46DE0F056}"/>
    <cellStyle name="Poznámka 8 3 3 2" xfId="19681" xr:uid="{7A2A1E44-8AC6-4409-90F9-1423654F4299}"/>
    <cellStyle name="Poznámka 8 3 3 3" xfId="23175" xr:uid="{D80E873F-1E87-4815-BAE4-562DCE6FC2AC}"/>
    <cellStyle name="Poznámka 8 3 3 4" xfId="26026" xr:uid="{64ED751B-00D6-4130-BA50-3EBD7E45CE10}"/>
    <cellStyle name="Poznámka 8 3 4" xfId="15086" xr:uid="{C2117FB1-855E-48AE-8630-01D301423D04}"/>
    <cellStyle name="Poznámka 8 3 5" xfId="14623" xr:uid="{D0C88EB9-B87B-4824-A69E-2A49048CDFA0}"/>
    <cellStyle name="Poznámka 8 3_5.3 Investments associated cy" xfId="7485" xr:uid="{46BA48C8-89BB-49F3-BCEE-55D386FDED82}"/>
    <cellStyle name="Poznámka 8 4" xfId="2130" xr:uid="{2B01013E-805E-48F6-9B6B-D8AFF15E0A71}"/>
    <cellStyle name="Poznámka 8 4 2" xfId="5335" xr:uid="{8DBD30CF-2C82-450A-A80A-6445746F119F}"/>
    <cellStyle name="Poznámka 8 4 2 2" xfId="13125" xr:uid="{2E157BBE-5564-478C-8DD0-CDCA4BD277AB}"/>
    <cellStyle name="Poznámka 8 4 2 2 2" xfId="21795" xr:uid="{D9E85FE5-3527-4788-B26F-8F1A2A4DEEBC}"/>
    <cellStyle name="Poznámka 8 4 2 2 3" xfId="24764" xr:uid="{8D13A34A-CCE6-4A18-8118-0EC66DE1F7EF}"/>
    <cellStyle name="Poznámka 8 4 2 2 4" xfId="27400" xr:uid="{B1B874BD-46A7-4640-B1FA-EA139AD78972}"/>
    <cellStyle name="Poznámka 8 4 2 3" xfId="17217" xr:uid="{F0D02CF5-3035-4A0E-BDEA-8F34038B19EF}"/>
    <cellStyle name="Poznámka 8 4 2 4" xfId="19675" xr:uid="{901FE951-9A6E-4E53-B36A-E79918EBC1F3}"/>
    <cellStyle name="Poznámka 8 4 3" xfId="10092" xr:uid="{7347EE21-2B6B-4E48-93E5-E75220D00324}"/>
    <cellStyle name="Poznámka 8 4 3 2" xfId="19886" xr:uid="{35F4083D-1059-4053-BD82-163AF8ADBC58}"/>
    <cellStyle name="Poznámka 8 4 3 3" xfId="23284" xr:uid="{4A9C3065-94D0-4EAC-8882-2E7C3F99B316}"/>
    <cellStyle name="Poznámka 8 4 3 4" xfId="26095" xr:uid="{EE090D08-A5E7-4213-B012-413F1A963DC5}"/>
    <cellStyle name="Poznámka 8 4 4" xfId="15282" xr:uid="{4F4754F8-A1D3-4867-AA1D-9482F5A09145}"/>
    <cellStyle name="Poznámka 8 4 5" xfId="21266" xr:uid="{FEEB887C-4B8C-4B7B-BF08-9FA4FD9A803B}"/>
    <cellStyle name="Poznámka 8 4_5.3 Investments associated cy" xfId="7486" xr:uid="{8FA5441A-20C6-496F-9FB0-4F3B98AB79D2}"/>
    <cellStyle name="Poznámka 8 5" xfId="3644" xr:uid="{23500CEA-5CAA-403D-BDFC-3D7969ABBB22}"/>
    <cellStyle name="Poznámka 8 5 2" xfId="11568" xr:uid="{7E195DA4-F63F-42E3-90C8-B5C7C0CDD862}"/>
    <cellStyle name="Poznámka 8 5 2 2" xfId="21033" xr:uid="{FBE1C1EC-EBBF-4E01-8A1F-876ECC6CE6E0}"/>
    <cellStyle name="Poznámka 8 5 2 3" xfId="24288" xr:uid="{1609B20E-946B-49F9-BFBC-0052AA358C63}"/>
    <cellStyle name="Poznámka 8 5 2 4" xfId="27051" xr:uid="{BA3BD127-D0BF-4A38-9CBB-023A7CDA3635}"/>
    <cellStyle name="Poznámka 8 5 3" xfId="16419" xr:uid="{7F8F292C-3B2A-40BF-B3D5-F86FDFE0035D}"/>
    <cellStyle name="Poznámka 8 5 4" xfId="14722" xr:uid="{A8DFCFCF-3855-4960-849D-D326765276B1}"/>
    <cellStyle name="Poznámka 8 6" xfId="8884" xr:uid="{6F45F248-891B-4904-A3A0-917C63F32A4B}"/>
    <cellStyle name="Poznámka 8 6 2" xfId="19184" xr:uid="{0F195679-1BCD-4A60-AB64-4905AF1A7620}"/>
    <cellStyle name="Poznámka 8 6 3" xfId="22783" xr:uid="{67E064ED-88B9-4CB2-84F3-2040A5F885BC}"/>
    <cellStyle name="Poznámka 8 6 4" xfId="25676" xr:uid="{0A7D009B-EFEE-4A4E-B889-44A211320620}"/>
    <cellStyle name="Poznámka 8 7" xfId="14429" xr:uid="{7016CAF6-1C2A-4E1E-B009-83C94F64485A}"/>
    <cellStyle name="Poznámka 8 8" xfId="18777" xr:uid="{556E386B-34A7-4A56-AE8A-34E75CEA2B26}"/>
    <cellStyle name="Poznámka 8_3.10 Impairments" xfId="1448" xr:uid="{5B6531E4-D478-4879-90F6-8FE103A36FE6}"/>
    <cellStyle name="Poznámka 9" xfId="249" xr:uid="{FD69F993-A6CE-4400-91C7-36470766A004}"/>
    <cellStyle name="Poznámka 9 2" xfId="553" xr:uid="{E7EF4472-17D6-4003-BB41-9C6555DDF5CC}"/>
    <cellStyle name="Poznámka 9 2 2" xfId="1823" xr:uid="{08186D3C-BE14-4FA1-8EF3-F3912D23564F}"/>
    <cellStyle name="Poznámka 9 2 2 2" xfId="5028" xr:uid="{D5C91392-7ECD-4B7C-9703-D672B8FCD594}"/>
    <cellStyle name="Poznámka 9 2 2 2 2" xfId="12819" xr:uid="{AB8E47B7-5A22-494A-8221-A0B4593F33D5}"/>
    <cellStyle name="Poznámka 9 2 2 2 2 2" xfId="21668" xr:uid="{20EA2947-E87E-420E-8E00-C028B6191A56}"/>
    <cellStyle name="Poznámka 9 2 2 2 2 3" xfId="24694" xr:uid="{CE6D3C12-CC49-4EED-9A4C-19C5ED34A794}"/>
    <cellStyle name="Poznámka 9 2 2 2 2 4" xfId="27362" xr:uid="{A8B20B93-298E-4A47-AAA1-4C968299ECF2}"/>
    <cellStyle name="Poznámka 9 2 2 2 3" xfId="17089" xr:uid="{6D760AE0-A227-4B40-AF4B-48B189551977}"/>
    <cellStyle name="Poznámka 9 2 2 2 4" xfId="16952" xr:uid="{CB930B05-473B-487C-9DD4-62FDDDD954F2}"/>
    <cellStyle name="Poznámka 9 2 2 3" xfId="9789" xr:uid="{D303E886-0F32-42CB-8290-AA27A6ADF62D}"/>
    <cellStyle name="Poznámka 9 2 2 3 2" xfId="19755" xr:uid="{957F6449-AAFC-4BA4-8183-C93BE0E5F6A2}"/>
    <cellStyle name="Poznámka 9 2 2 3 3" xfId="23220" xr:uid="{1E1743CB-DE03-4F70-85C9-899804A714B5}"/>
    <cellStyle name="Poznámka 9 2 2 3 4" xfId="26060" xr:uid="{5B240410-EF73-41BE-B735-0724B57C5743}"/>
    <cellStyle name="Poznámka 9 2 2 4" xfId="15150" xr:uid="{29B2D102-5E3D-4DC8-B708-FD95405B7DF0}"/>
    <cellStyle name="Poznámka 9 2 2 5" xfId="16956" xr:uid="{D7140DB6-ECFE-405C-98A0-D2B134A938C5}"/>
    <cellStyle name="Poznámka 9 2 2_5.3 Investments associated cy" xfId="7488" xr:uid="{80C21F90-D3C3-4CDF-8AE6-967C86F4C80B}"/>
    <cellStyle name="Poznámka 9 2 3" xfId="3162" xr:uid="{00EC0828-A3C9-489C-AA1B-2F880B5A4481}"/>
    <cellStyle name="Poznámka 9 2 3 2" xfId="6367" xr:uid="{9BA28831-E6C7-477F-8857-5639ADFE0F32}"/>
    <cellStyle name="Poznámka 9 2 3 2 2" xfId="14157" xr:uid="{939586DA-FEAF-4406-8228-26DC018E8BC6}"/>
    <cellStyle name="Poznámka 9 2 3 2 2 2" xfId="22577" xr:uid="{BF9BE668-D411-451A-93E7-B550CB8429EA}"/>
    <cellStyle name="Poznámka 9 2 3 2 2 3" xfId="25434" xr:uid="{E9C1BE42-391B-497B-AD49-E55CAF999209}"/>
    <cellStyle name="Poznámka 9 2 3 2 2 4" xfId="28031" xr:uid="{8A8B4287-CFE8-48D1-BFFC-FA275FD6B8CF}"/>
    <cellStyle name="Poznámka 9 2 3 2 3" xfId="17989" xr:uid="{85D279AE-ABB2-4A72-AC2F-81B0283B8E22}"/>
    <cellStyle name="Poznámka 9 2 3 2 4" xfId="19270" xr:uid="{A82C98C4-D82C-4F18-B2BC-60EDA7C1F79B}"/>
    <cellStyle name="Poznámka 9 2 3 3" xfId="11123" xr:uid="{915359F0-384D-49F1-8113-0B919506990D}"/>
    <cellStyle name="Poznámka 9 2 3 3 2" xfId="20665" xr:uid="{E695C6FB-8245-402D-8C3E-6364FFE4F28C}"/>
    <cellStyle name="Poznámka 9 2 3 3 3" xfId="23951" xr:uid="{BB57F04C-61DF-4727-9068-400295B1137A}"/>
    <cellStyle name="Poznámka 9 2 3 3 4" xfId="26725" xr:uid="{16740B36-22E4-4C08-A042-AC4767D06EB5}"/>
    <cellStyle name="Poznámka 9 2 3 4" xfId="16050" xr:uid="{78ED744F-5AA4-4C74-8ECF-3ACD6783BBBF}"/>
    <cellStyle name="Poznámka 9 2 3 5" xfId="16233" xr:uid="{0C60A3AB-98FC-402C-B03E-D10CB2F22409}"/>
    <cellStyle name="Poznámka 9 2 3_5.3 Investments associated cy" xfId="7489" xr:uid="{540A72AA-EAF9-4F74-8174-1D781E14C01C}"/>
    <cellStyle name="Poznámka 9 2 4" xfId="4252" xr:uid="{6A7CD7B3-9CCA-4BD4-87D6-AB3074E01283}"/>
    <cellStyle name="Poznámka 9 2 4 2" xfId="12125" xr:uid="{868264C4-2CCE-4477-886F-AE8C0D9086DA}"/>
    <cellStyle name="Poznámka 9 2 4 2 2" xfId="21369" xr:uid="{B6BE6657-FACB-400D-9B04-25464C340A82}"/>
    <cellStyle name="Poznámka 9 2 4 2 3" xfId="24533" xr:uid="{84E70388-1D6C-42E9-847D-C5DB9DABFA86}"/>
    <cellStyle name="Poznámka 9 2 4 2 4" xfId="27262" xr:uid="{0D8B6988-D52D-40E7-92E6-4F38356CBEC0}"/>
    <cellStyle name="Poznámka 9 2 4 3" xfId="16770" xr:uid="{8DBD9B2B-5DC5-4DD4-9A20-980D32E954A2}"/>
    <cellStyle name="Poznámka 9 2 4 4" xfId="19855" xr:uid="{C8C41D49-F4BE-4469-A367-9DE8C0D52BF1}"/>
    <cellStyle name="Poznámka 9 2 5" xfId="9184" xr:uid="{3F294B4C-D78E-461A-AC3B-6108BBB57472}"/>
    <cellStyle name="Poznámka 9 2 5 2" xfId="19427" xr:uid="{CF4CA657-F43F-4B90-84C9-02797242F79B}"/>
    <cellStyle name="Poznámka 9 2 5 3" xfId="23000" xr:uid="{1D497330-E138-4490-AFB7-41A0EEB24955}"/>
    <cellStyle name="Poznámka 9 2 5 4" xfId="25882" xr:uid="{33195395-F3F4-47B4-A1FF-3F71CED2F736}"/>
    <cellStyle name="Poznámka 9 2 6" xfId="14674" xr:uid="{AC56F861-BBC4-48E4-AD68-F337A1877F27}"/>
    <cellStyle name="Poznámka 9 2 7" xfId="18563" xr:uid="{054F9807-8B8F-4F31-91F1-770FDDC74EEB}"/>
    <cellStyle name="Poznámka 9 2_5.3 Investments associated cy" xfId="7487" xr:uid="{C3A7451A-4130-4009-90C6-7559804DDDD9}"/>
    <cellStyle name="Poznámka 9 3" xfId="1694" xr:uid="{31EFDFB6-0AF0-416A-8C00-12F0FFAF42A9}"/>
    <cellStyle name="Poznámka 9 3 2" xfId="4899" xr:uid="{6F9B85DB-FB3A-4EE3-AD31-F8CDE5F6CC84}"/>
    <cellStyle name="Poznámka 9 3 2 2" xfId="12690" xr:uid="{6295DDF6-1120-4EC8-8220-4BDF50BB7C59}"/>
    <cellStyle name="Poznámka 9 3 2 2 2" xfId="21599" xr:uid="{936D6CF3-773A-4A4E-817E-87CE2A2FF443}"/>
    <cellStyle name="Poznámka 9 3 2 2 3" xfId="24647" xr:uid="{72494E82-9E24-4728-B77B-4E07F4CB6F0C}"/>
    <cellStyle name="Poznámka 9 3 2 2 4" xfId="27327" xr:uid="{EAB650F2-9A04-4149-BF5F-B4767C8E36DC}"/>
    <cellStyle name="Poznámka 9 3 2 3" xfId="17022" xr:uid="{2C76E9AF-BDE3-4F93-B734-54FA4E6BB0E4}"/>
    <cellStyle name="Poznámka 9 3 2 4" xfId="19582" xr:uid="{812C4D5F-4E43-47A0-B44B-B896BFC40FBC}"/>
    <cellStyle name="Poznámka 9 3 3" xfId="9660" xr:uid="{E9B134E0-5356-4D94-A139-2CF88079E785}"/>
    <cellStyle name="Poznámka 9 3 3 2" xfId="19680" xr:uid="{89BF8400-6D9C-4A21-B4BD-0AE5ECE0F765}"/>
    <cellStyle name="Poznámka 9 3 3 3" xfId="23174" xr:uid="{C3A61555-4B26-432F-AF9D-D787D393E9D7}"/>
    <cellStyle name="Poznámka 9 3 3 4" xfId="26025" xr:uid="{A7D5B8E6-D8B9-4E2F-84D5-5EA6BCB7B8EE}"/>
    <cellStyle name="Poznámka 9 3 4" xfId="15085" xr:uid="{4D483767-7138-4065-9E26-5D699E04113E}"/>
    <cellStyle name="Poznámka 9 3 5" xfId="14873" xr:uid="{1AECE50C-3F9D-4063-8DA5-832C094EE8CA}"/>
    <cellStyle name="Poznámka 9 3_5.3 Investments associated cy" xfId="7490" xr:uid="{FF89044D-3B30-43A0-A849-803B20013B75}"/>
    <cellStyle name="Poznámka 9 4" xfId="2131" xr:uid="{C5EBD6B9-75C4-4E38-ADF7-D20612262081}"/>
    <cellStyle name="Poznámka 9 4 2" xfId="5336" xr:uid="{C613AB8A-EEEF-42F8-A5FF-99F09DC0F106}"/>
    <cellStyle name="Poznámka 9 4 2 2" xfId="13126" xr:uid="{0F025C9F-1F80-4AF5-AD1A-B673BB54A650}"/>
    <cellStyle name="Poznámka 9 4 2 2 2" xfId="21796" xr:uid="{F68A7461-124C-4EDC-93C7-8B315ECA4E6C}"/>
    <cellStyle name="Poznámka 9 4 2 2 3" xfId="24765" xr:uid="{46293270-53CF-4DF6-9561-019F898DAA36}"/>
    <cellStyle name="Poznámka 9 4 2 2 4" xfId="27401" xr:uid="{7E7C55EE-BA63-4098-B3A0-4B0B4E3B5602}"/>
    <cellStyle name="Poznámka 9 4 2 3" xfId="17218" xr:uid="{CACA766F-1E82-4C5F-A162-1863CDF0DE8C}"/>
    <cellStyle name="Poznámka 9 4 2 4" xfId="21594" xr:uid="{61677BC0-45DA-4CE8-B941-BB338D6E7232}"/>
    <cellStyle name="Poznámka 9 4 3" xfId="10093" xr:uid="{D7343954-9DB1-4AAA-8BB0-D1883EB4FD84}"/>
    <cellStyle name="Poznámka 9 4 3 2" xfId="19887" xr:uid="{759A35B4-9D6D-4C94-BB6A-302452C583D4}"/>
    <cellStyle name="Poznámka 9 4 3 3" xfId="23285" xr:uid="{3090711D-ADA7-47B4-84FC-62BDC368F437}"/>
    <cellStyle name="Poznámka 9 4 3 4" xfId="26096" xr:uid="{BD417EF6-0108-45E7-8CB1-AFD9F036088E}"/>
    <cellStyle name="Poznámka 9 4 4" xfId="15283" xr:uid="{2D803169-256B-469F-B26B-8C7C3ECD831A}"/>
    <cellStyle name="Poznámka 9 4 5" xfId="16647" xr:uid="{B8992555-BF0A-4C7B-88C2-D53BED1E776E}"/>
    <cellStyle name="Poznámka 9 4_5.3 Investments associated cy" xfId="7491" xr:uid="{6E99C608-3616-4BFA-AF44-71631519E96C}"/>
    <cellStyle name="Poznámka 9 5" xfId="3315" xr:uid="{9AB82088-EF16-44B3-99C8-9A08315E0A24}"/>
    <cellStyle name="Poznámka 9 5 2" xfId="11260" xr:uid="{B0073E2B-7AA1-44F3-A8CE-93929A12FE4A}"/>
    <cellStyle name="Poznámka 9 5 2 2" xfId="20796" xr:uid="{17E9CFFE-1CC5-409F-973C-2812BB4BAF03}"/>
    <cellStyle name="Poznámka 9 5 2 3" xfId="24085" xr:uid="{F2697076-CCDC-4E5D-99A7-16723F6DC4B3}"/>
    <cellStyle name="Poznámka 9 5 2 4" xfId="26856" xr:uid="{72F182AD-F2F9-4EB2-AC0D-2B43178F2D56}"/>
    <cellStyle name="Poznámka 9 5 3" xfId="16184" xr:uid="{E244ED66-C0DD-4A83-BD71-06A6BADD31E9}"/>
    <cellStyle name="Poznámka 9 5 4" xfId="17684" xr:uid="{9CB9B1F2-AC6C-47A7-B133-6551F5C8B6CD}"/>
    <cellStyle name="Poznámka 9 6" xfId="8883" xr:uid="{524D24E8-9CCB-449E-9178-91B26E4AA1F5}"/>
    <cellStyle name="Poznámka 9 6 2" xfId="19183" xr:uid="{35DB4AB4-E1FC-4152-AA34-644F99652E97}"/>
    <cellStyle name="Poznámka 9 6 3" xfId="22782" xr:uid="{058CAB8A-E1EB-4C86-ABE7-4793BBE7D2D7}"/>
    <cellStyle name="Poznámka 9 6 4" xfId="25675" xr:uid="{4DADCD44-1D99-4258-B8BB-A3C2C422CEE7}"/>
    <cellStyle name="Poznámka 9 7" xfId="14428" xr:uid="{01C408B8-03D8-432A-A847-6A396D27ECBA}"/>
    <cellStyle name="Poznámka 9 8" xfId="18778" xr:uid="{F397A739-B407-432C-8E8C-BCA083B09BEE}"/>
    <cellStyle name="Poznámka 9_3.10 Impairments" xfId="1449" xr:uid="{6B97378F-1B70-4B60-8A72-C0CB3DA7EB0E}"/>
    <cellStyle name="Poznámka_3.10 Impairments" xfId="1415" xr:uid="{50E27E14-27AE-49E7-822D-B90FC7520182}"/>
    <cellStyle name="Prepojená bunka" xfId="99" xr:uid="{C62BB9E7-6248-4B5F-9E87-D79FA06F5044}"/>
    <cellStyle name="ProtAlfa" xfId="4197" xr:uid="{81D305FD-AEC9-431A-8144-8CD61F53874F}"/>
    <cellStyle name="ProtAlfaBold" xfId="4209" xr:uid="{DFDABA96-361E-47B6-995A-6F01CC39D643}"/>
    <cellStyle name="ProtAlfaBoldNoWrap" xfId="4189" xr:uid="{B54C8A27-BC31-44B1-9F22-53F5BFFC5EFA}"/>
    <cellStyle name="ProtAlfaNoWrap" xfId="3295" xr:uid="{A76E858A-8E5E-4B34-B03C-68B8A3D97CE5}"/>
    <cellStyle name="ProtAlfaNoWrap 2" xfId="4258" xr:uid="{A529AA22-739D-4050-AACD-3FE9C7483444}"/>
    <cellStyle name="ProtAlfaNoWrap_5.3 Investments associated cy" xfId="7492" xr:uid="{DA828E05-D895-475D-906F-1745FC0E612D}"/>
    <cellStyle name="Protected" xfId="11" xr:uid="{00000000-0005-0000-0000-000028000000}"/>
    <cellStyle name="ProtNumNoNumberInStyle" xfId="3296" xr:uid="{3736F591-4AC8-40A1-870A-F77E26ED3FC9}"/>
    <cellStyle name="ProtNumNoNumberInStyle 2" xfId="3591" xr:uid="{046369A6-D6E3-4C4F-BE75-5FCF10298503}"/>
    <cellStyle name="ProtNumNoNumberInStyle_5.3 Investments associated cy" xfId="7493" xr:uid="{E7DB38E5-F807-4B5F-8BD1-B97879055226}"/>
    <cellStyle name="ProtNumNoNumberInStyleBold" xfId="3355" xr:uid="{2C4B010A-9C68-4060-B3F1-0F577BF71522}"/>
    <cellStyle name="ProtNumPct" xfId="4372" xr:uid="{9A873A3A-C700-4B74-9F1A-4229971571C6}"/>
    <cellStyle name="ProtNumPctBold" xfId="3479" xr:uid="{C9F94B8E-36E9-4120-8702-D0797B7186B8}"/>
    <cellStyle name="ProtNumThousands" xfId="4392" xr:uid="{28574193-F84E-4371-AA75-177B84BB2029}"/>
    <cellStyle name="ProtNumThousandsBold" xfId="4312" xr:uid="{1A870202-4039-435B-BC52-6195514F5022}"/>
    <cellStyle name="ProtNumWebdingsNoFontColor" xfId="3548" xr:uid="{45C7C9AB-BC7A-4B77-A024-B85E28FF90BF}"/>
    <cellStyle name="ProtNumWebdingsNoFontColorBold" xfId="3493" xr:uid="{892BEE22-66C2-44DE-9F3B-A6FCEE5907A3}"/>
    <cellStyle name="Prozent 2" xfId="8553" xr:uid="{5C439B01-2DC2-446D-9E6A-07DEACFBBF2F}"/>
    <cellStyle name="QIS5Label" xfId="3304" xr:uid="{772C1046-87B2-418E-9156-7202FD888C52}"/>
    <cellStyle name="Rec_Det_N0D" xfId="43" xr:uid="{00000000-0005-0000-0000-000029000000}"/>
    <cellStyle name="Rep_For_Lev0" xfId="44" xr:uid="{00000000-0005-0000-0000-00002A000000}"/>
    <cellStyle name="Rossz" xfId="8554" xr:uid="{EF3A6395-C462-435D-AA77-A084990FA980}"/>
    <cellStyle name="Row Name - IBM Cognos" xfId="1006" xr:uid="{22E37F6E-8EDD-4F3F-AA94-918687E3FDF7}"/>
    <cellStyle name="Row Template - IBM Cognos" xfId="1007" xr:uid="{2E6CBEB2-BECD-4D3D-B341-46F6584EAC68}"/>
    <cellStyle name="Salida" xfId="8555" xr:uid="{8588DE6C-E39D-4D57-96B4-85198426A005}"/>
    <cellStyle name="Salida 2" xfId="8719" xr:uid="{A4CC11E5-1971-425A-97DE-78E439B3F7C7}"/>
    <cellStyle name="Salida 2 2" xfId="19053" xr:uid="{E6910DD5-A50F-4CC5-9B41-BF38C3D0A290}"/>
    <cellStyle name="Salida 2 3" xfId="18897" xr:uid="{8E6B0993-119B-4DAD-A2A6-1468A34E645B}"/>
    <cellStyle name="Salida 2 4" xfId="25575" xr:uid="{9408CEE6-4E82-473C-AD93-B4B82E340BD4}"/>
    <cellStyle name="Salida 3" xfId="8645" xr:uid="{94CA1729-77D8-465F-9D18-3EF1990BBD81}"/>
    <cellStyle name="Salida 3 2" xfId="18997" xr:uid="{DBA251B9-508B-4022-AFBD-656F820D5CEA}"/>
    <cellStyle name="Salida 3 3" xfId="16822" xr:uid="{4AB6B439-F67D-4F3F-A130-477ABAF4F7B0}"/>
    <cellStyle name="Salida 3 4" xfId="22115" xr:uid="{23A4A2E7-A5A2-48A1-86D8-D89056F6E9A8}"/>
    <cellStyle name="Salida 4" xfId="8700" xr:uid="{CCF22F8B-682A-4E63-8CDC-A9E5C83ED013}"/>
    <cellStyle name="Salida 4 2" xfId="19037" xr:uid="{4CF7C73A-45C1-4F7F-982A-F20020F50933}"/>
    <cellStyle name="Salida 4 3" xfId="18904" xr:uid="{571135EB-68AF-44D4-90C6-9CB76168DBF1}"/>
    <cellStyle name="Salida 4 4" xfId="18870" xr:uid="{4B531B98-31F1-4421-B634-FC44BF4E9DE3}"/>
    <cellStyle name="Salida 5" xfId="8729" xr:uid="{358AC632-CABC-4703-B393-4272D2D4D443}"/>
    <cellStyle name="Salida 5 2" xfId="19061" xr:uid="{49FE6B02-7B0E-43A0-AF64-1B7B2B452D17}"/>
    <cellStyle name="Salida 5 3" xfId="18970" xr:uid="{DFC544C4-DAE1-4FAA-ABEF-2E52AAD5C71B}"/>
    <cellStyle name="Salida 5 4" xfId="25581" xr:uid="{4232B905-4999-40DE-8A22-D8F89472076E}"/>
    <cellStyle name="Salida 6" xfId="8708" xr:uid="{179B939D-B4EA-4EFD-9050-094C58ECC0E6}"/>
    <cellStyle name="Salida 6 2" xfId="19042" xr:uid="{FAA6AFFE-8129-438B-8072-712DCA01BF0D}"/>
    <cellStyle name="Salida 6 3" xfId="16746" xr:uid="{8E24283E-187D-4F9E-A30F-485B5A31C5E6}"/>
    <cellStyle name="Salida 6 4" xfId="25566" xr:uid="{8AEA8CFE-BCE8-48A2-ABC1-07C3C4816519}"/>
    <cellStyle name="Salida 7" xfId="18954" xr:uid="{8F089952-1037-48CC-8340-79A0A84E7A87}"/>
    <cellStyle name="Salida 8" xfId="18935" xr:uid="{D4172B87-21EB-498D-A29C-A11130E5E66C}"/>
    <cellStyle name="Salida 9" xfId="19793" xr:uid="{285EA59E-55A0-44E1-98CA-23DEDFB74D22}"/>
    <cellStyle name="Semleges" xfId="8556" xr:uid="{E81A7D06-E4C1-4053-A3B7-C3A0AC4DE88F}"/>
    <cellStyle name="showExposure" xfId="8557" xr:uid="{DDA7F350-2208-4757-9838-49CDB2560724}"/>
    <cellStyle name="Spolu" xfId="101" xr:uid="{D07C0CA8-0999-40A5-A1B4-4E79A8E7AEF6}"/>
    <cellStyle name="Spolu 10" xfId="18862" xr:uid="{E1764295-E3E5-417E-BE9B-27458BCD2245}"/>
    <cellStyle name="Spolu 2" xfId="125" xr:uid="{A5AFCD49-FA0A-4EF2-8F00-50A3D99BB4C4}"/>
    <cellStyle name="Spolu 2 10" xfId="254" xr:uid="{13D7626C-AC9E-4B85-8259-2964E7465195}"/>
    <cellStyle name="Spolu 2 10 2" xfId="558" xr:uid="{6AB5EEE1-F1CE-4F3B-8A91-F2C607469F4A}"/>
    <cellStyle name="Spolu 2 10 2 2" xfId="2548" xr:uid="{70141315-1B35-4B81-8563-96F92197E61C}"/>
    <cellStyle name="Spolu 2 10 2 2 2" xfId="5753" xr:uid="{869C024C-C3F5-4A9A-B40C-763D3C8E7924}"/>
    <cellStyle name="Spolu 2 10 2 2 2 2" xfId="13543" xr:uid="{FD123D14-3C0F-453D-93CB-1F6B1FF363DD}"/>
    <cellStyle name="Spolu 2 10 2 2 2 2 2" xfId="22126" xr:uid="{919EE10C-CC05-4EE9-BEA0-A10487DEB31F}"/>
    <cellStyle name="Spolu 2 10 2 2 2 2 3" xfId="25053" xr:uid="{FBAE59A2-05CB-4862-B169-2D8C80737DF6}"/>
    <cellStyle name="Spolu 2 10 2 2 2 2 4" xfId="27678" xr:uid="{FFAEFA00-D30D-412A-B185-4333F7FF1F4B}"/>
    <cellStyle name="Spolu 2 10 2 2 2 3" xfId="17549" xr:uid="{B1E1426E-9F28-4874-8C32-BD872227FD07}"/>
    <cellStyle name="Spolu 2 10 2 2 2 4" xfId="14945" xr:uid="{99D6DFC4-716E-4832-8352-3C5546E42172}"/>
    <cellStyle name="Spolu 2 10 2 2 2 5" xfId="24596" xr:uid="{47585D8B-E381-47F4-B76F-2B7E4497D219}"/>
    <cellStyle name="Spolu 2 10 2 2 3" xfId="10510" xr:uid="{3CE3D6E2-C915-4884-81FE-BB4ABA3AFBDC}"/>
    <cellStyle name="Spolu 2 10 2 2 3 2" xfId="20211" xr:uid="{B0E46C1B-164A-4EC2-85EA-92AC6F891701}"/>
    <cellStyle name="Spolu 2 10 2 2 3 3" xfId="23573" xr:uid="{93F273BF-3A54-4635-B138-78CEF66B5FC5}"/>
    <cellStyle name="Spolu 2 10 2 2 3 4" xfId="26373" xr:uid="{80EC66B1-9EF9-4191-9A55-DA65B0A010A5}"/>
    <cellStyle name="Spolu 2 10 2 2 4" xfId="15608" xr:uid="{C0555411-29FB-4C77-8559-E2E941196F2A}"/>
    <cellStyle name="Spolu 2 10 2 2 5" xfId="15743" xr:uid="{C93AE253-8669-414D-B42C-5E7A2E8D5FE1}"/>
    <cellStyle name="Spolu 2 10 2 2_5.3 Investments associated cy" xfId="7495" xr:uid="{ECF9C76A-3BA1-48B2-8E05-98AD014F7DD0}"/>
    <cellStyle name="Spolu 2 10 2 3" xfId="3167" xr:uid="{0BAE4DE7-2F0F-47F7-8CC4-720FDD3749EF}"/>
    <cellStyle name="Spolu 2 10 2 3 2" xfId="6372" xr:uid="{4ADF5D2E-185A-41AB-B4A3-31E301AFC7A8}"/>
    <cellStyle name="Spolu 2 10 2 3 2 2" xfId="14162" xr:uid="{BC23C232-4750-4774-B7C2-4C4825659BC9}"/>
    <cellStyle name="Spolu 2 10 2 3 2 2 2" xfId="22582" xr:uid="{6ED1DC15-40D4-4CD7-B476-6852D93CDCA5}"/>
    <cellStyle name="Spolu 2 10 2 3 2 2 3" xfId="25439" xr:uid="{078B579B-CDAC-4420-9C4C-3918C8D71A6C}"/>
    <cellStyle name="Spolu 2 10 2 3 2 2 4" xfId="28036" xr:uid="{41669105-3262-4538-B7B0-9F173007348F}"/>
    <cellStyle name="Spolu 2 10 2 3 2 3" xfId="17994" xr:uid="{9BF20D17-5FD0-4F4F-A246-774B022E5DE9}"/>
    <cellStyle name="Spolu 2 10 2 3 2 4" xfId="18142" xr:uid="{A2B8836D-22D7-40D4-B63A-0A23B4AC10A7}"/>
    <cellStyle name="Spolu 2 10 2 3 2 5" xfId="24935" xr:uid="{6C4EC906-69E0-4AEF-BCF3-E97A2CDD4FC5}"/>
    <cellStyle name="Spolu 2 10 2 3 3" xfId="11128" xr:uid="{6A849FFB-9C39-4919-8374-22BA1FB5DA70}"/>
    <cellStyle name="Spolu 2 10 2 3 3 2" xfId="20670" xr:uid="{6DD57C74-C46C-4702-86AC-40E3FA72C08B}"/>
    <cellStyle name="Spolu 2 10 2 3 3 3" xfId="23956" xr:uid="{082C5443-1548-4E8A-9C82-D232EAAAC09C}"/>
    <cellStyle name="Spolu 2 10 2 3 3 4" xfId="26730" xr:uid="{790A4E85-8357-45B7-861E-C9A7B227C93D}"/>
    <cellStyle name="Spolu 2 10 2 3 4" xfId="16055" xr:uid="{9DCF14A4-4FC3-4ECC-90F2-CD3321698EAF}"/>
    <cellStyle name="Spolu 2 10 2 3 5" xfId="15345" xr:uid="{0360F999-1653-4FD5-9A45-FBC064B7E64E}"/>
    <cellStyle name="Spolu 2 10 2 3_5.3 Investments associated cy" xfId="7496" xr:uid="{A054FEBF-6B94-45E4-8488-47ECAC74B927}"/>
    <cellStyle name="Spolu 2 10 2 4" xfId="3747" xr:uid="{0C5E0965-3B5E-445F-871A-93BA3C820900}"/>
    <cellStyle name="Spolu 2 10 2 4 2" xfId="11671" xr:uid="{2F2DD8AA-3395-4A99-8F62-70C641A2DD5A}"/>
    <cellStyle name="Spolu 2 10 2 4 2 2" xfId="21112" xr:uid="{4B24D9B3-7AC2-468D-B6F5-C6A7C166DEF2}"/>
    <cellStyle name="Spolu 2 10 2 4 2 3" xfId="24351" xr:uid="{1E813D59-7A5E-4FD8-8552-97130871EAC7}"/>
    <cellStyle name="Spolu 2 10 2 4 2 4" xfId="27111" xr:uid="{32A455D9-873F-4F6F-9A48-704976AA21BB}"/>
    <cellStyle name="Spolu 2 10 2 4 3" xfId="16501" xr:uid="{B97270A2-30F4-45D2-8010-31A69E6F2FE8}"/>
    <cellStyle name="Spolu 2 10 2 4 4" xfId="14991" xr:uid="{F8285865-28AD-4C0A-A1E5-4C5D3D0DD877}"/>
    <cellStyle name="Spolu 2 10 2 5" xfId="9189" xr:uid="{830C0074-0B80-4DBF-9611-634F327B842A}"/>
    <cellStyle name="Spolu 2 10 2 5 2" xfId="19432" xr:uid="{2A3EAD80-03D8-43D8-B65B-D510D2A54E10}"/>
    <cellStyle name="Spolu 2 10 2 5 3" xfId="23005" xr:uid="{ECA4448A-84ED-4241-90B2-90B10E29B227}"/>
    <cellStyle name="Spolu 2 10 2 5 4" xfId="25887" xr:uid="{58A5FE2A-DFA1-4D93-B136-56AA3F75A75A}"/>
    <cellStyle name="Spolu 2 10 2 6" xfId="14679" xr:uid="{FEC29CF2-0899-44E8-A663-F61F49FC9E8A}"/>
    <cellStyle name="Spolu 2 10 2 7" xfId="18558" xr:uid="{276AD986-7933-4835-9B93-B9739F78A6D8}"/>
    <cellStyle name="Spolu 2 10 2_5.3 Investments associated cy" xfId="7494" xr:uid="{A5F1B6F0-D757-459C-8B65-FCC148DC2272}"/>
    <cellStyle name="Spolu 2 10 3" xfId="2276" xr:uid="{7B2B531A-A5F6-4387-8D5F-9287144AA869}"/>
    <cellStyle name="Spolu 2 10 3 2" xfId="5481" xr:uid="{0E0325D9-CDA2-4422-B906-055A91C0B657}"/>
    <cellStyle name="Spolu 2 10 3 2 2" xfId="13271" xr:uid="{4EC41668-0E56-49E4-AC16-D9B006A3EBF1}"/>
    <cellStyle name="Spolu 2 10 3 2 2 2" xfId="21910" xr:uid="{C39A23C7-0D4D-4C89-9239-852AC4A5728C}"/>
    <cellStyle name="Spolu 2 10 3 2 2 3" xfId="24865" xr:uid="{4E735366-D00F-44BB-AB12-79B17F2C13B0}"/>
    <cellStyle name="Spolu 2 10 3 2 2 4" xfId="27500" xr:uid="{6A2BFDA9-1A92-4256-B0D0-3E6368AF1C0B}"/>
    <cellStyle name="Spolu 2 10 3 2 3" xfId="17333" xr:uid="{8D2B6186-AEB3-43D1-A2B7-5A7364D49534}"/>
    <cellStyle name="Spolu 2 10 3 2 4" xfId="18210" xr:uid="{AA3D63B8-E74F-4A95-96AD-355B4F76D9F0}"/>
    <cellStyle name="Spolu 2 10 3 2 5" xfId="25170" xr:uid="{D01326A8-E6D5-44E2-B95A-665E7EAED595}"/>
    <cellStyle name="Spolu 2 10 3 3" xfId="10238" xr:uid="{F7D47F4F-7E04-4146-9B80-FC5DB4638A7F}"/>
    <cellStyle name="Spolu 2 10 3 3 2" xfId="19999" xr:uid="{AEFC0A12-2727-477F-9AF5-46C2E90707A2}"/>
    <cellStyle name="Spolu 2 10 3 3 3" xfId="23387" xr:uid="{327DE320-E392-4337-8280-35494D222E52}"/>
    <cellStyle name="Spolu 2 10 3 3 4" xfId="26195" xr:uid="{BCFFDDC3-31B1-410E-B8D3-3F1230E6F8EA}"/>
    <cellStyle name="Spolu 2 10 3 4" xfId="15397" xr:uid="{14C88766-C88C-47E4-AFB1-1DBFA5B85D90}"/>
    <cellStyle name="Spolu 2 10 3 5" xfId="15755" xr:uid="{F4477729-E728-4E0E-9626-BD36173D323D}"/>
    <cellStyle name="Spolu 2 10 3_5.3 Investments associated cy" xfId="7497" xr:uid="{82A0E25D-7460-4730-A67C-F5D5A16A17DF}"/>
    <cellStyle name="Spolu 2 10 4" xfId="2960" xr:uid="{74AFD3AA-CE09-45E5-B5D8-E5461D9D7046}"/>
    <cellStyle name="Spolu 2 10 4 2" xfId="6165" xr:uid="{BDA24AC7-9A07-41AA-919F-BA443DDB2A63}"/>
    <cellStyle name="Spolu 2 10 4 2 2" xfId="13955" xr:uid="{C4040A13-6D2A-45F7-ABD1-0CA307F73BCE}"/>
    <cellStyle name="Spolu 2 10 4 2 2 2" xfId="22375" xr:uid="{7E277948-2ACD-4491-B642-7A188FF52AC2}"/>
    <cellStyle name="Spolu 2 10 4 2 2 3" xfId="25232" xr:uid="{548EA41D-AC0D-4A4A-8E36-A058E5D58C17}"/>
    <cellStyle name="Spolu 2 10 4 2 2 4" xfId="27829" xr:uid="{7D8BD949-D98E-48CC-B989-DF264BC17C90}"/>
    <cellStyle name="Spolu 2 10 4 2 3" xfId="17787" xr:uid="{64D00AC5-0C84-41E8-835E-8426DABD170E}"/>
    <cellStyle name="Spolu 2 10 4 2 4" xfId="16915" xr:uid="{779DCB7E-B3E6-48A1-A239-F67C4B60C9A1}"/>
    <cellStyle name="Spolu 2 10 4 2 5" xfId="17128" xr:uid="{89D4DD0C-97DC-4600-9395-A620C11CD362}"/>
    <cellStyle name="Spolu 2 10 4 3" xfId="10921" xr:uid="{27B272D7-1F0A-40B3-89EE-04AB30D69CA7}"/>
    <cellStyle name="Spolu 2 10 4 3 2" xfId="20463" xr:uid="{4EB27878-AAD6-45F2-A1EB-A0224CA93BAD}"/>
    <cellStyle name="Spolu 2 10 4 3 3" xfId="23749" xr:uid="{796126A0-B589-4B9D-BF78-9DFA4F9D4FA3}"/>
    <cellStyle name="Spolu 2 10 4 3 4" xfId="26523" xr:uid="{43A360D1-812C-435B-934D-871ADAD951C0}"/>
    <cellStyle name="Spolu 2 10 4 4" xfId="15848" xr:uid="{7124AABB-C5D3-4694-A329-CFA167F42894}"/>
    <cellStyle name="Spolu 2 10 4 5" xfId="19980" xr:uid="{1A1A769C-2C8F-416A-9F4E-E523E87B4F54}"/>
    <cellStyle name="Spolu 2 10 4_5.3 Investments associated cy" xfId="7498" xr:uid="{0BC816FB-9501-4A12-AD3F-375DD7DE94AF}"/>
    <cellStyle name="Spolu 2 10 5" xfId="3469" xr:uid="{7F148387-45C3-447D-9549-30AB9A4B08F5}"/>
    <cellStyle name="Spolu 2 10 5 2" xfId="11401" xr:uid="{0F5D6744-7E31-407A-88B3-A407565E5EDC}"/>
    <cellStyle name="Spolu 2 10 5 2 2" xfId="20898" xr:uid="{7D49FB95-E29E-400C-874C-7F7B20735473}"/>
    <cellStyle name="Spolu 2 10 5 2 3" xfId="24169" xr:uid="{63C8CD4C-585D-484D-8972-3482A9C2975A}"/>
    <cellStyle name="Spolu 2 10 5 2 4" xfId="26937" xr:uid="{B1E9D8F5-D9FE-4943-9042-6234BB42AFBA}"/>
    <cellStyle name="Spolu 2 10 5 3" xfId="16284" xr:uid="{C02A213C-122F-4E27-B617-EB736418787A}"/>
    <cellStyle name="Spolu 2 10 5 4" xfId="18299" xr:uid="{9D3566E3-572B-4E04-87D8-A7E8EA164F83}"/>
    <cellStyle name="Spolu 2 10 6" xfId="8888" xr:uid="{17F8445F-D430-49CB-921A-B12D5F61C1CB}"/>
    <cellStyle name="Spolu 2 10 6 2" xfId="19188" xr:uid="{938A9236-AD0C-44CB-A27B-14057D091785}"/>
    <cellStyle name="Spolu 2 10 6 3" xfId="22787" xr:uid="{8F9BEAED-316F-4D55-86F1-D6396FEF7F71}"/>
    <cellStyle name="Spolu 2 10 6 4" xfId="25680" xr:uid="{EA5F0ADA-C210-46A4-B153-8771E3E44E56}"/>
    <cellStyle name="Spolu 2 10 7" xfId="14433" xr:uid="{0225743D-36FF-4679-8D05-1B21FDFD9B9C}"/>
    <cellStyle name="Spolu 2 10 8" xfId="18773" xr:uid="{CAF14071-E2FF-4949-A95B-60A2F65D2D6B}"/>
    <cellStyle name="Spolu 2 10_3.10 Impairments" xfId="1452" xr:uid="{DB3D2DE3-F60D-45FD-BF92-0643ED4F8042}"/>
    <cellStyle name="Spolu 2 11" xfId="294" xr:uid="{936610D2-03F6-409A-B3D6-3B2767220D92}"/>
    <cellStyle name="Spolu 2 11 2" xfId="598" xr:uid="{AA5A9D92-E35D-4700-822C-EB6477F1F521}"/>
    <cellStyle name="Spolu 2 11 2 2" xfId="2586" xr:uid="{F35B5A95-7CD1-41B0-B55D-BBAA6BAC2789}"/>
    <cellStyle name="Spolu 2 11 2 2 2" xfId="5791" xr:uid="{04D42D07-151A-4785-965A-559724274D08}"/>
    <cellStyle name="Spolu 2 11 2 2 2 2" xfId="13581" xr:uid="{3BF4E981-D2BD-483A-A532-5BF07E1F7777}"/>
    <cellStyle name="Spolu 2 11 2 2 2 2 2" xfId="22155" xr:uid="{18A69909-B2EC-4B90-BCB3-281906A3682B}"/>
    <cellStyle name="Spolu 2 11 2 2 2 2 3" xfId="25079" xr:uid="{D7FB945E-6FBB-485D-B251-1C8C8D1E4106}"/>
    <cellStyle name="Spolu 2 11 2 2 2 2 4" xfId="27704" xr:uid="{8874607C-30D0-49AF-AF0B-3D8EA86E2CA7}"/>
    <cellStyle name="Spolu 2 11 2 2 2 3" xfId="17580" xr:uid="{6496FF87-7BF6-4D33-AC04-3DE0D6AC8517}"/>
    <cellStyle name="Spolu 2 11 2 2 2 4" xfId="16610" xr:uid="{BF37229D-CCF0-44F6-A0CC-11B689D78359}"/>
    <cellStyle name="Spolu 2 11 2 2 2 5" xfId="23679" xr:uid="{F18B7C8E-9E49-4342-8CCE-D1210CEBA4E3}"/>
    <cellStyle name="Spolu 2 11 2 2 3" xfId="10548" xr:uid="{5443AD05-8A00-45D9-878E-33628A35B271}"/>
    <cellStyle name="Spolu 2 11 2 2 3 2" xfId="20241" xr:uid="{8CA73E14-DA53-46DB-A580-F5F84F757A51}"/>
    <cellStyle name="Spolu 2 11 2 2 3 3" xfId="23600" xr:uid="{7ED813B4-C830-48BC-87F0-B06828717FC2}"/>
    <cellStyle name="Spolu 2 11 2 2 3 4" xfId="26399" xr:uid="{9B214A4B-8D7D-4E51-B304-23DB2E8EDAEA}"/>
    <cellStyle name="Spolu 2 11 2 2 4" xfId="15637" xr:uid="{B2389103-1CCB-4380-A7AF-143E3781C432}"/>
    <cellStyle name="Spolu 2 11 2 2 5" xfId="15237" xr:uid="{4A59E68A-1038-4437-939B-845A54138D1B}"/>
    <cellStyle name="Spolu 2 11 2 2_5.3 Investments associated cy" xfId="7500" xr:uid="{B8E9A1F9-1131-41AC-B426-9CDE83D21608}"/>
    <cellStyle name="Spolu 2 11 2 3" xfId="3195" xr:uid="{5E26233B-B0BC-401A-A045-85CC81AEED18}"/>
    <cellStyle name="Spolu 2 11 2 3 2" xfId="6400" xr:uid="{D3CE1014-D0E0-4EB6-918D-6D0BFFE23F0B}"/>
    <cellStyle name="Spolu 2 11 2 3 2 2" xfId="14190" xr:uid="{818DF9A7-FE2B-44DC-B8C9-97EFCF79357C}"/>
    <cellStyle name="Spolu 2 11 2 3 2 2 2" xfId="22610" xr:uid="{4162A383-81FE-4283-A325-43F0B3F97FF1}"/>
    <cellStyle name="Spolu 2 11 2 3 2 2 3" xfId="25467" xr:uid="{2A8B700F-22C2-4104-9A48-94BE85672B34}"/>
    <cellStyle name="Spolu 2 11 2 3 2 2 4" xfId="28064" xr:uid="{F54E0AFB-3CFE-45BA-AE11-E41070035A8C}"/>
    <cellStyle name="Spolu 2 11 2 3 2 3" xfId="18022" xr:uid="{C977955C-A442-4A40-91FA-9AA741D043B4}"/>
    <cellStyle name="Spolu 2 11 2 3 2 4" xfId="19516" xr:uid="{300BE71B-ABFB-442F-BA84-431158AC9CB3}"/>
    <cellStyle name="Spolu 2 11 2 3 2 5" xfId="14844" xr:uid="{F6639CCB-2F82-4C94-9390-6B7EA421A6DC}"/>
    <cellStyle name="Spolu 2 11 2 3 3" xfId="11156" xr:uid="{D18616AD-9C20-497E-95A7-900AC888A951}"/>
    <cellStyle name="Spolu 2 11 2 3 3 2" xfId="20698" xr:uid="{D5E8FE4F-EAE8-48D7-8412-F102C5E78FCA}"/>
    <cellStyle name="Spolu 2 11 2 3 3 3" xfId="23984" xr:uid="{611739D2-02B3-42D5-A355-50209ED42CBD}"/>
    <cellStyle name="Spolu 2 11 2 3 3 4" xfId="26758" xr:uid="{1B6FFFE5-1F04-4A86-89D5-4DBD8D2FFBD6}"/>
    <cellStyle name="Spolu 2 11 2 3 4" xfId="16083" xr:uid="{BE5042F3-7E24-480A-A8BE-28A921AE993E}"/>
    <cellStyle name="Spolu 2 11 2 3 5" xfId="16445" xr:uid="{2C37D9DE-1AFE-490B-91B5-A71FA5834BB7}"/>
    <cellStyle name="Spolu 2 11 2 3_5.3 Investments associated cy" xfId="7501" xr:uid="{6E75CE87-8DF3-4263-BD67-32E056AE1969}"/>
    <cellStyle name="Spolu 2 11 2 4" xfId="3783" xr:uid="{68ED234C-5E2F-4706-BF64-06FD3833BCEA}"/>
    <cellStyle name="Spolu 2 11 2 4 2" xfId="11707" xr:uid="{AC1473D1-300A-442F-B69E-55E8816A18A9}"/>
    <cellStyle name="Spolu 2 11 2 4 2 2" xfId="21140" xr:uid="{EFE75B41-9640-4FC9-BEA1-AE0847E095F5}"/>
    <cellStyle name="Spolu 2 11 2 4 2 3" xfId="24375" xr:uid="{B7337A4B-321F-4B1F-8A11-AE26DEF4B133}"/>
    <cellStyle name="Spolu 2 11 2 4 2 4" xfId="27134" xr:uid="{E7729FF1-CDFD-46EF-9B80-F66F0F9CC0BB}"/>
    <cellStyle name="Spolu 2 11 2 4 3" xfId="16527" xr:uid="{96ECE948-09D1-4303-BC98-D7783CE60D18}"/>
    <cellStyle name="Spolu 2 11 2 4 4" xfId="14989" xr:uid="{7836367D-1E3E-4766-8EC7-60FB10524F27}"/>
    <cellStyle name="Spolu 2 11 2 5" xfId="9229" xr:uid="{D9151BA0-0F18-4C2F-A626-7F2785CEF5A7}"/>
    <cellStyle name="Spolu 2 11 2 5 2" xfId="19463" xr:uid="{B888B268-D66E-4EF5-9C1B-6C2530D762D1}"/>
    <cellStyle name="Spolu 2 11 2 5 3" xfId="23034" xr:uid="{6167F17B-2724-49B3-BD8F-5F9DB340BD98}"/>
    <cellStyle name="Spolu 2 11 2 5 4" xfId="25915" xr:uid="{1F0358C6-AA43-49D6-9213-1C9741EA7AD6}"/>
    <cellStyle name="Spolu 2 11 2 6" xfId="14710" xr:uid="{CD36D799-3AE3-4CB0-AD27-A86A868C11CC}"/>
    <cellStyle name="Spolu 2 11 2 7" xfId="18529" xr:uid="{E2648A96-2D92-469E-8AA8-3CB59A2CEFF8}"/>
    <cellStyle name="Spolu 2 11 2_5.3 Investments associated cy" xfId="7499" xr:uid="{96B1E061-6296-4BC2-A5B1-20A1FAF74F38}"/>
    <cellStyle name="Spolu 2 11 3" xfId="2314" xr:uid="{9977BCC7-8412-4F75-A196-D1B1C447ECCF}"/>
    <cellStyle name="Spolu 2 11 3 2" xfId="5519" xr:uid="{0837E1C0-96ED-4A8A-A0D8-EE85023654B6}"/>
    <cellStyle name="Spolu 2 11 3 2 2" xfId="13309" xr:uid="{CCB7CCFB-78B5-4967-867B-63619C1215BC}"/>
    <cellStyle name="Spolu 2 11 3 2 2 2" xfId="21937" xr:uid="{DA44B898-397C-4749-AA7B-538410BE656D}"/>
    <cellStyle name="Spolu 2 11 3 2 2 3" xfId="24891" xr:uid="{64D13F26-EB33-4C27-A5E9-D8332BDEB74C}"/>
    <cellStyle name="Spolu 2 11 3 2 2 4" xfId="27526" xr:uid="{34464466-3156-49DD-93DF-F5A883755DFB}"/>
    <cellStyle name="Spolu 2 11 3 2 3" xfId="17362" xr:uid="{D8C5784A-5076-40BE-A04C-241A2DA7D03C}"/>
    <cellStyle name="Spolu 2 11 3 2 4" xfId="18206" xr:uid="{7C27255D-C51C-4564-83C9-F864AD42D755}"/>
    <cellStyle name="Spolu 2 11 3 2 5" xfId="24741" xr:uid="{C9718770-DACE-415B-9F56-8B53DFE95D8D}"/>
    <cellStyle name="Spolu 2 11 3 3" xfId="10276" xr:uid="{42EE9AB7-9FA8-4687-977D-B06CCCC1B164}"/>
    <cellStyle name="Spolu 2 11 3 3 2" xfId="20026" xr:uid="{73D1AA92-A206-4E6D-987B-AFD1430446DA}"/>
    <cellStyle name="Spolu 2 11 3 3 3" xfId="23413" xr:uid="{30E457BD-1248-4B43-AD2E-1D9EEE62F05E}"/>
    <cellStyle name="Spolu 2 11 3 3 4" xfId="26221" xr:uid="{33B77AAE-F710-4AE2-B4AC-80E6E7538613}"/>
    <cellStyle name="Spolu 2 11 3 4" xfId="15425" xr:uid="{888AA4DC-D22F-483D-A814-6A37000FEECE}"/>
    <cellStyle name="Spolu 2 11 3 5" xfId="15247" xr:uid="{FD33BB80-5C8D-43FD-8B03-A5ABF8C3D244}"/>
    <cellStyle name="Spolu 2 11 3_5.3 Investments associated cy" xfId="7502" xr:uid="{B4D5242D-21D7-4504-AB2F-1C49BF286613}"/>
    <cellStyle name="Spolu 2 11 4" xfId="2988" xr:uid="{CE91CA43-53A7-4373-B20E-32815DE41EB7}"/>
    <cellStyle name="Spolu 2 11 4 2" xfId="6193" xr:uid="{E8F3FABF-2900-4D3C-A463-F596753E761C}"/>
    <cellStyle name="Spolu 2 11 4 2 2" xfId="13983" xr:uid="{34B463C8-428A-4098-8005-9B6FB35173D9}"/>
    <cellStyle name="Spolu 2 11 4 2 2 2" xfId="22403" xr:uid="{5A370344-B946-42B1-AF05-290E4AE4C46D}"/>
    <cellStyle name="Spolu 2 11 4 2 2 3" xfId="25260" xr:uid="{C274EE97-E0CA-4A9B-B06A-5BDF1AF10EE6}"/>
    <cellStyle name="Spolu 2 11 4 2 2 4" xfId="27857" xr:uid="{CF4A31EF-2BF7-4C14-B7ED-C90FA03AE5C5}"/>
    <cellStyle name="Spolu 2 11 4 2 3" xfId="17815" xr:uid="{90AD63D9-8FE9-424F-8EE4-C068115EF8C4}"/>
    <cellStyle name="Spolu 2 11 4 2 4" xfId="15267" xr:uid="{BF0E7EAE-ABF8-4CBF-86FD-7DFB12757909}"/>
    <cellStyle name="Spolu 2 11 4 2 5" xfId="14579" xr:uid="{3F27EEA2-2859-44AE-98DF-FA921ED428EF}"/>
    <cellStyle name="Spolu 2 11 4 3" xfId="10949" xr:uid="{4076E32F-356F-4D97-96B8-38E777A67A8D}"/>
    <cellStyle name="Spolu 2 11 4 3 2" xfId="20491" xr:uid="{89835E08-5456-4A1D-8F26-6D25F66005D1}"/>
    <cellStyle name="Spolu 2 11 4 3 3" xfId="23777" xr:uid="{0849223A-119E-4411-A685-B28A0F4CB68B}"/>
    <cellStyle name="Spolu 2 11 4 3 4" xfId="26551" xr:uid="{4B125E00-60BB-4087-969B-DDE3ED9E7A10}"/>
    <cellStyle name="Spolu 2 11 4 4" xfId="15876" xr:uid="{7CDEE0CF-E4E4-470E-BEA9-7DC46588D76D}"/>
    <cellStyle name="Spolu 2 11 4 5" xfId="21470" xr:uid="{A8030519-1AFB-4CC3-BBC8-9CC04E8A5B00}"/>
    <cellStyle name="Spolu 2 11 4_5.3 Investments associated cy" xfId="7503" xr:uid="{0E6911D6-5E96-490F-92F5-FC5B097E054B}"/>
    <cellStyle name="Spolu 2 11 5" xfId="3507" xr:uid="{1115F1AC-BFC2-43A1-8D05-48DCB831FAC6}"/>
    <cellStyle name="Spolu 2 11 5 2" xfId="11436" xr:uid="{3E91B24B-0455-4565-9219-E3A42BBF31F8}"/>
    <cellStyle name="Spolu 2 11 5 2 2" xfId="20923" xr:uid="{EE57D7DA-950E-4444-B342-80AA152D221C}"/>
    <cellStyle name="Spolu 2 11 5 2 3" xfId="24193" xr:uid="{5767DB21-7920-402E-8CAA-AC5FDD884B50}"/>
    <cellStyle name="Spolu 2 11 5 2 4" xfId="26960" xr:uid="{FE75C95A-1DBE-41A0-B5C1-C98DB4D48CBE}"/>
    <cellStyle name="Spolu 2 11 5 3" xfId="16308" xr:uid="{1005E8A7-EE81-4637-8906-1E56AF6861DA}"/>
    <cellStyle name="Spolu 2 11 5 4" xfId="14893" xr:uid="{C11EC5EB-7EE6-4F43-9A34-7D6CBDAEB086}"/>
    <cellStyle name="Spolu 2 11 6" xfId="8928" xr:uid="{FDA7916D-F5AC-4075-9845-4328E1A096F9}"/>
    <cellStyle name="Spolu 2 11 6 2" xfId="19217" xr:uid="{7F82E593-969A-4B83-AE46-726E55A2277C}"/>
    <cellStyle name="Spolu 2 11 6 3" xfId="22815" xr:uid="{9B03BF90-D34D-43A2-8086-4DD8CF6604E3}"/>
    <cellStyle name="Spolu 2 11 6 4" xfId="25708" xr:uid="{B391B6E1-CFCA-4CEF-85ED-DF7669B43484}"/>
    <cellStyle name="Spolu 2 11 7" xfId="14464" xr:uid="{8CA30EEE-29A8-4135-986C-22D2694F45B5}"/>
    <cellStyle name="Spolu 2 11 8" xfId="18744" xr:uid="{7AF7284B-1947-46A2-BD89-D380E895268F}"/>
    <cellStyle name="Spolu 2 11_3.10 Impairments" xfId="1453" xr:uid="{441BD6A7-1115-45F7-BAB5-AA6A57B5153F}"/>
    <cellStyle name="Spolu 2 12" xfId="299" xr:uid="{A6BAD031-083E-44C7-9512-CF609F9B52D8}"/>
    <cellStyle name="Spolu 2 12 2" xfId="603" xr:uid="{635A9F1E-39CB-45AB-B1B2-6FF341C0C678}"/>
    <cellStyle name="Spolu 2 12 2 2" xfId="2590" xr:uid="{B5B700C3-D314-4875-94AE-08F37AB1602C}"/>
    <cellStyle name="Spolu 2 12 2 2 2" xfId="5795" xr:uid="{D7D74D4C-04FB-4687-968C-4559A2E556D0}"/>
    <cellStyle name="Spolu 2 12 2 2 2 2" xfId="13585" xr:uid="{1297AB33-1149-4B34-8EF5-9D04F8E8B67E}"/>
    <cellStyle name="Spolu 2 12 2 2 2 2 2" xfId="22159" xr:uid="{60A3AE72-5009-4647-B309-ED312559966D}"/>
    <cellStyle name="Spolu 2 12 2 2 2 2 3" xfId="25083" xr:uid="{4C14907B-59C7-463A-A7FA-9E235F7A23DA}"/>
    <cellStyle name="Spolu 2 12 2 2 2 2 4" xfId="27708" xr:uid="{BB0E0ABA-2697-4297-B847-B06058C10476}"/>
    <cellStyle name="Spolu 2 12 2 2 2 3" xfId="17584" xr:uid="{C3E300B6-0752-4098-9558-BEF76B1C1A55}"/>
    <cellStyle name="Spolu 2 12 2 2 2 4" xfId="17667" xr:uid="{A881A87A-54A2-41AB-9244-93DC4F09F34A}"/>
    <cellStyle name="Spolu 2 12 2 2 2 5" xfId="16699" xr:uid="{75F1F6FC-10D4-4211-A7A0-530BEEE5AC7A}"/>
    <cellStyle name="Spolu 2 12 2 2 3" xfId="10552" xr:uid="{623ABCC7-0F36-4A9C-BE31-748BA724A630}"/>
    <cellStyle name="Spolu 2 12 2 2 3 2" xfId="20245" xr:uid="{6C206260-6293-4E64-9B60-DF535AE943A1}"/>
    <cellStyle name="Spolu 2 12 2 2 3 3" xfId="23604" xr:uid="{1E007A87-256F-48B8-908E-99A83C3E801D}"/>
    <cellStyle name="Spolu 2 12 2 2 3 4" xfId="26403" xr:uid="{157A124F-E23D-472C-8DFB-D46B9E902A98}"/>
    <cellStyle name="Spolu 2 12 2 2 4" xfId="15641" xr:uid="{691CEB11-E396-49A9-91AC-6647ED44AAE9}"/>
    <cellStyle name="Spolu 2 12 2 2 5" xfId="19077" xr:uid="{E1D3C627-17BD-47FB-9730-FEFB76F49360}"/>
    <cellStyle name="Spolu 2 12 2 2_5.3 Investments associated cy" xfId="7505" xr:uid="{3A922046-84D9-4B37-8380-474E2C0BB4BF}"/>
    <cellStyle name="Spolu 2 12 2 3" xfId="3200" xr:uid="{A963D35F-85F2-40FB-9ECF-0E9EE98C3B01}"/>
    <cellStyle name="Spolu 2 12 2 3 2" xfId="6405" xr:uid="{B4A088E7-2161-4301-97B9-B45E20D5C599}"/>
    <cellStyle name="Spolu 2 12 2 3 2 2" xfId="14195" xr:uid="{1A9B51D4-B2E4-4BF3-8A36-1A44CD86821E}"/>
    <cellStyle name="Spolu 2 12 2 3 2 2 2" xfId="22615" xr:uid="{8EBC532C-DB1A-4A47-B075-1C6F3F98D93E}"/>
    <cellStyle name="Spolu 2 12 2 3 2 2 3" xfId="25472" xr:uid="{CAE44882-2817-4924-8353-518CD3F13F43}"/>
    <cellStyle name="Spolu 2 12 2 3 2 2 4" xfId="28069" xr:uid="{33027975-14A3-4A7E-8792-8D91ECDF56CF}"/>
    <cellStyle name="Spolu 2 12 2 3 2 3" xfId="18027" xr:uid="{C89AC6E9-AA29-4C62-B2C2-22B9281D6D1A}"/>
    <cellStyle name="Spolu 2 12 2 3 2 4" xfId="18138" xr:uid="{A371AC0A-C6DB-417E-8266-CAD3437A8C80}"/>
    <cellStyle name="Spolu 2 12 2 3 2 5" xfId="25123" xr:uid="{B2A86B46-EFE4-4D73-AA03-5DCA8A6CF7EC}"/>
    <cellStyle name="Spolu 2 12 2 3 3" xfId="11161" xr:uid="{C8B96C89-3D0E-4066-B103-84D9202B3008}"/>
    <cellStyle name="Spolu 2 12 2 3 3 2" xfId="20703" xr:uid="{5A513559-DD60-4538-A2F7-CA296246F2D4}"/>
    <cellStyle name="Spolu 2 12 2 3 3 3" xfId="23989" xr:uid="{6F4551BC-093C-443C-B178-EA693447ED08}"/>
    <cellStyle name="Spolu 2 12 2 3 3 4" xfId="26763" xr:uid="{08221B69-D3AC-46C1-819D-E6B551B833CB}"/>
    <cellStyle name="Spolu 2 12 2 3 4" xfId="16088" xr:uid="{9800D26B-A5FC-443E-8152-DC1CFFA21A42}"/>
    <cellStyle name="Spolu 2 12 2 3 5" xfId="15556" xr:uid="{51872AA7-908F-4E1A-8210-774C862D6D31}"/>
    <cellStyle name="Spolu 2 12 2 3_5.3 Investments associated cy" xfId="7506" xr:uid="{50F398E6-0C2A-47EF-B3FE-586248D6E300}"/>
    <cellStyle name="Spolu 2 12 2 4" xfId="3787" xr:uid="{AAB9A72C-C3B1-4F87-B34B-F6E20208ADE9}"/>
    <cellStyle name="Spolu 2 12 2 4 2" xfId="11711" xr:uid="{15CE5B2D-114B-48C8-9404-C1AF8966E15D}"/>
    <cellStyle name="Spolu 2 12 2 4 2 2" xfId="21144" xr:uid="{81517DF9-298E-4E5A-B207-4CA1E269A274}"/>
    <cellStyle name="Spolu 2 12 2 4 2 3" xfId="24379" xr:uid="{6711E245-A238-4BE3-ACF8-73FBDE2FC9BC}"/>
    <cellStyle name="Spolu 2 12 2 4 2 4" xfId="27138" xr:uid="{0F5E9578-54BC-4E28-99AB-46973162143E}"/>
    <cellStyle name="Spolu 2 12 2 4 3" xfId="16531" xr:uid="{8CF6FC8E-706D-4E13-AB99-1BF2E7595089}"/>
    <cellStyle name="Spolu 2 12 2 4 4" xfId="21236" xr:uid="{46E3B09C-A66D-4F61-9DF0-02BC4F5A5F43}"/>
    <cellStyle name="Spolu 2 12 2 5" xfId="9234" xr:uid="{033E8FE1-F8F9-4BB6-9D17-C651DB0EBFB1}"/>
    <cellStyle name="Spolu 2 12 2 5 2" xfId="19468" xr:uid="{89DE8CFC-BCD9-4F7B-A490-7843C0320B36}"/>
    <cellStyle name="Spolu 2 12 2 5 3" xfId="23039" xr:uid="{E8C14428-00BB-4813-8DB2-993560A0850F}"/>
    <cellStyle name="Spolu 2 12 2 5 4" xfId="25920" xr:uid="{2B7F0064-D9AE-42F5-A77E-BA89497A9572}"/>
    <cellStyle name="Spolu 2 12 2 6" xfId="14715" xr:uid="{78283ED1-0469-49C1-B8B9-06DA31CF8A26}"/>
    <cellStyle name="Spolu 2 12 2 7" xfId="18525" xr:uid="{2C12FDA4-C9BB-4D31-A19D-B9C886AF25EC}"/>
    <cellStyle name="Spolu 2 12 2_5.3 Investments associated cy" xfId="7504" xr:uid="{7CD67099-2086-468E-B101-19E29D712495}"/>
    <cellStyle name="Spolu 2 12 3" xfId="2318" xr:uid="{712DA95F-8B93-47E7-A518-FC89D4B99096}"/>
    <cellStyle name="Spolu 2 12 3 2" xfId="5523" xr:uid="{F6EBF2FC-B946-4535-8E4C-A7A0327A714D}"/>
    <cellStyle name="Spolu 2 12 3 2 2" xfId="13313" xr:uid="{46EB9949-2FA9-4C9E-888C-0C2D5D43B1EA}"/>
    <cellStyle name="Spolu 2 12 3 2 2 2" xfId="21941" xr:uid="{748BF51F-A1B4-4490-B342-46307636551B}"/>
    <cellStyle name="Spolu 2 12 3 2 2 3" xfId="24895" xr:uid="{AF306E39-E876-4B6D-8458-CE6B9097DC6E}"/>
    <cellStyle name="Spolu 2 12 3 2 2 4" xfId="27530" xr:uid="{ABA61BC0-CF28-4B94-ADCD-6CEB5DCAE0D0}"/>
    <cellStyle name="Spolu 2 12 3 2 3" xfId="17366" xr:uid="{90AA4EF8-FB37-4A4B-B5D8-B83F83616065}"/>
    <cellStyle name="Spolu 2 12 3 2 4" xfId="15243" xr:uid="{0892957A-2E34-4DDA-A18E-5FC2D8E7821A}"/>
    <cellStyle name="Spolu 2 12 3 2 5" xfId="18602" xr:uid="{349DF8FE-8F10-447D-AC98-4386A9C563AE}"/>
    <cellStyle name="Spolu 2 12 3 3" xfId="10280" xr:uid="{46AEDD83-ABE1-4684-80BE-0F1B8A7922F8}"/>
    <cellStyle name="Spolu 2 12 3 3 2" xfId="20030" xr:uid="{739DFFF6-B079-43A2-A27A-AC3CBE4FDD67}"/>
    <cellStyle name="Spolu 2 12 3 3 3" xfId="23417" xr:uid="{1B0719AF-4B4F-420D-8820-963A6ED8730F}"/>
    <cellStyle name="Spolu 2 12 3 3 4" xfId="26225" xr:uid="{8E936E6F-54CC-4C49-B094-97404AFE4785}"/>
    <cellStyle name="Spolu 2 12 3 4" xfId="15429" xr:uid="{F8C9D5D3-9081-450C-9C30-15749B2CD3F5}"/>
    <cellStyle name="Spolu 2 12 3 5" xfId="15044" xr:uid="{B07C3525-3AE5-4EA1-AD82-751D828E9D58}"/>
    <cellStyle name="Spolu 2 12 3_5.3 Investments associated cy" xfId="7507" xr:uid="{D109427C-BAFA-4DB6-B89D-CF1746798B9E}"/>
    <cellStyle name="Spolu 2 12 4" xfId="2993" xr:uid="{DFA5B5CA-794B-4F25-9094-4731B7AC174E}"/>
    <cellStyle name="Spolu 2 12 4 2" xfId="6198" xr:uid="{F112E2AA-C61B-447F-9EB4-9AAF68E9836E}"/>
    <cellStyle name="Spolu 2 12 4 2 2" xfId="13988" xr:uid="{B9C99449-BF17-4A97-9431-B8B0A9384E43}"/>
    <cellStyle name="Spolu 2 12 4 2 2 2" xfId="22408" xr:uid="{06E5F822-9860-4FCF-86CA-33733877D4C2}"/>
    <cellStyle name="Spolu 2 12 4 2 2 3" xfId="25265" xr:uid="{1CC3C5DA-FB2B-4F5F-9953-FE38926CDBF1}"/>
    <cellStyle name="Spolu 2 12 4 2 2 4" xfId="27862" xr:uid="{88113B4E-64B1-4AC8-9262-126B51E7EB2C}"/>
    <cellStyle name="Spolu 2 12 4 2 3" xfId="17820" xr:uid="{8BE047F7-40D0-4A3B-B0B8-E36E4BEEE9C6}"/>
    <cellStyle name="Spolu 2 12 4 2 4" xfId="21455" xr:uid="{F22196D4-AC15-46F3-A730-C29D3ED7AC00}"/>
    <cellStyle name="Spolu 2 12 4 2 5" xfId="24285" xr:uid="{5AB2A1EE-2D47-40DC-8585-4DC88470966D}"/>
    <cellStyle name="Spolu 2 12 4 3" xfId="10954" xr:uid="{345FC865-844A-4AEB-891E-780B7E953639}"/>
    <cellStyle name="Spolu 2 12 4 3 2" xfId="20496" xr:uid="{A07FA1E5-951D-4D50-BC21-DE6658853E5C}"/>
    <cellStyle name="Spolu 2 12 4 3 3" xfId="23782" xr:uid="{29D35791-0D4C-4D37-A9FA-BFC816701A67}"/>
    <cellStyle name="Spolu 2 12 4 3 4" xfId="26556" xr:uid="{353B74CA-CE1C-4C9F-95B9-EF2F46755EC0}"/>
    <cellStyle name="Spolu 2 12 4 4" xfId="15881" xr:uid="{E3808A67-9DAB-4550-8269-836329998ABA}"/>
    <cellStyle name="Spolu 2 12 4 5" xfId="20190" xr:uid="{71200F6A-AE6E-4D60-A90A-5121FB6AB5BD}"/>
    <cellStyle name="Spolu 2 12 4_5.3 Investments associated cy" xfId="7508" xr:uid="{244BE8CC-D7DE-463D-947F-DA1A3B9D422B}"/>
    <cellStyle name="Spolu 2 12 5" xfId="3512" xr:uid="{A6DDC902-21C4-4BB3-83F8-C3CEB6021503}"/>
    <cellStyle name="Spolu 2 12 5 2" xfId="11441" xr:uid="{212DD5FC-4AA0-42E0-A199-1F6DD6506562}"/>
    <cellStyle name="Spolu 2 12 5 2 2" xfId="20927" xr:uid="{F119E6FF-6732-4863-8794-CEF0BD25EBA0}"/>
    <cellStyle name="Spolu 2 12 5 2 3" xfId="24197" xr:uid="{D0F93BA9-6580-4FF8-A88B-71CDF9D8EB8D}"/>
    <cellStyle name="Spolu 2 12 5 2 4" xfId="26964" xr:uid="{21FB71A9-F3D6-4877-8B37-52176E7477C1}"/>
    <cellStyle name="Spolu 2 12 5 3" xfId="16312" xr:uid="{2DFC4918-4787-41FE-A1A4-F003D08CBD28}"/>
    <cellStyle name="Spolu 2 12 5 4" xfId="21446" xr:uid="{F2AF5682-D533-4F8B-A568-316C9C86C882}"/>
    <cellStyle name="Spolu 2 12 6" xfId="8933" xr:uid="{CDC8C91B-3D7B-4617-B724-3F9D4B0EE929}"/>
    <cellStyle name="Spolu 2 12 6 2" xfId="19222" xr:uid="{8C079EAA-C2FF-44EE-B46D-AD3EEEE61B53}"/>
    <cellStyle name="Spolu 2 12 6 3" xfId="22820" xr:uid="{F188285F-776A-4D18-9A34-FF90B7C5877C}"/>
    <cellStyle name="Spolu 2 12 6 4" xfId="25713" xr:uid="{72AF7A6D-036E-48E2-BABE-69700354555F}"/>
    <cellStyle name="Spolu 2 12 7" xfId="14469" xr:uid="{CC929178-81E9-48A2-A743-A0A4118113D6}"/>
    <cellStyle name="Spolu 2 12 8" xfId="18739" xr:uid="{03ABA110-B33D-46AA-8897-58122D7097DF}"/>
    <cellStyle name="Spolu 2 12_3.10 Impairments" xfId="1454" xr:uid="{BA52CA7D-2A7E-4805-96DD-AC6E1283E132}"/>
    <cellStyle name="Spolu 2 13" xfId="318" xr:uid="{BE4AC761-3C16-4093-AD4E-AB2B61EC54C1}"/>
    <cellStyle name="Spolu 2 13 2" xfId="622" xr:uid="{93D64458-5804-4E49-AE21-8E74D5BA1E21}"/>
    <cellStyle name="Spolu 2 13 2 2" xfId="2609" xr:uid="{7C2C8290-88EF-4C07-A43A-89A796B5257A}"/>
    <cellStyle name="Spolu 2 13 2 2 2" xfId="5814" xr:uid="{70DF7914-B3B5-4563-9C19-16C5B7937B2A}"/>
    <cellStyle name="Spolu 2 13 2 2 2 2" xfId="13604" xr:uid="{D420AB62-093C-4F8F-A1AE-A24E6EE700FC}"/>
    <cellStyle name="Spolu 2 13 2 2 2 2 2" xfId="22172" xr:uid="{2D87641C-2544-4F17-80D0-8934F7351597}"/>
    <cellStyle name="Spolu 2 13 2 2 2 2 3" xfId="25090" xr:uid="{2DC12229-2C20-4D5F-BD5F-B11699FCEB5D}"/>
    <cellStyle name="Spolu 2 13 2 2 2 2 4" xfId="27715" xr:uid="{8322B1B4-58ED-4D5C-BFC6-0572271B43A4}"/>
    <cellStyle name="Spolu 2 13 2 2 2 3" xfId="17595" xr:uid="{150CEF81-5451-4782-ACC0-BC5F0684F626}"/>
    <cellStyle name="Spolu 2 13 2 2 2 4" xfId="19865" xr:uid="{3D177BB8-3FD1-4E4E-BCEA-38F739017685}"/>
    <cellStyle name="Spolu 2 13 2 2 2 5" xfId="21665" xr:uid="{A121DAF1-2762-43DD-AECE-90D7870F16BC}"/>
    <cellStyle name="Spolu 2 13 2 2 3" xfId="10571" xr:uid="{5EDAE41A-1E44-4073-830C-1554BC846601}"/>
    <cellStyle name="Spolu 2 13 2 2 3 2" xfId="20257" xr:uid="{A48947BC-5CDF-435A-8C5A-9891433DFB9C}"/>
    <cellStyle name="Spolu 2 13 2 2 3 3" xfId="23612" xr:uid="{522144D5-09AA-42F5-9199-A221F2B141E1}"/>
    <cellStyle name="Spolu 2 13 2 2 3 4" xfId="26410" xr:uid="{833C2D22-AA53-4914-92C6-BDEAC3908CDB}"/>
    <cellStyle name="Spolu 2 13 2 2 4" xfId="15652" xr:uid="{A5AD36F8-8B72-49C8-9672-87A8E8AA0A92}"/>
    <cellStyle name="Spolu 2 13 2 2 5" xfId="17000" xr:uid="{C72107EF-8A82-4FF1-A8F1-6D65DD80ED15}"/>
    <cellStyle name="Spolu 2 13 2 2_5.3 Investments associated cy" xfId="7510" xr:uid="{A5302438-262F-4D04-8E25-764C0E6D94FD}"/>
    <cellStyle name="Spolu 2 13 2 3" xfId="3207" xr:uid="{9D442B08-DD6B-4944-8902-CB778B13853D}"/>
    <cellStyle name="Spolu 2 13 2 3 2" xfId="6412" xr:uid="{EEF4843C-F363-4768-ADAE-8C13C7D8B6DB}"/>
    <cellStyle name="Spolu 2 13 2 3 2 2" xfId="14202" xr:uid="{82FE2F21-BC55-4D60-B627-37EE73775A3A}"/>
    <cellStyle name="Spolu 2 13 2 3 2 2 2" xfId="22622" xr:uid="{D9949C33-9F99-4DED-9226-C54579EB1F7A}"/>
    <cellStyle name="Spolu 2 13 2 3 2 2 3" xfId="25479" xr:uid="{41014DDC-37EF-4C91-A80C-DD6382369AC5}"/>
    <cellStyle name="Spolu 2 13 2 3 2 2 4" xfId="28076" xr:uid="{123EFC8C-C606-48FE-8392-1858F65333EC}"/>
    <cellStyle name="Spolu 2 13 2 3 2 3" xfId="18034" xr:uid="{C6524F69-71BD-417B-8CBA-A8A417AADDC1}"/>
    <cellStyle name="Spolu 2 13 2 3 2 4" xfId="21689" xr:uid="{E36EADF1-9D7E-4B73-963A-0A9612C06320}"/>
    <cellStyle name="Spolu 2 13 2 3 2 5" xfId="22293" xr:uid="{947324A1-BC4D-4FE2-9BD0-FC805F681C1D}"/>
    <cellStyle name="Spolu 2 13 2 3 3" xfId="11168" xr:uid="{5F011DA7-6A11-4F6D-BC41-82B6E95FEE0A}"/>
    <cellStyle name="Spolu 2 13 2 3 3 2" xfId="20710" xr:uid="{61181938-1195-438F-894A-26ACBF32941A}"/>
    <cellStyle name="Spolu 2 13 2 3 3 3" xfId="23996" xr:uid="{08E1A2D8-7002-4D29-AE7C-59B9E24A99E8}"/>
    <cellStyle name="Spolu 2 13 2 3 3 4" xfId="26770" xr:uid="{37805B1D-A7CD-4D69-A324-92FE3E87B065}"/>
    <cellStyle name="Spolu 2 13 2 3 4" xfId="16095" xr:uid="{F32034D8-FF68-4743-A4ED-F69FCEED6C2F}"/>
    <cellStyle name="Spolu 2 13 2 3 5" xfId="19619" xr:uid="{0DA07B69-0656-462D-8889-27D0A5E8E08F}"/>
    <cellStyle name="Spolu 2 13 2 3_5.3 Investments associated cy" xfId="7511" xr:uid="{B98CE0A7-5F0A-48BE-AAB6-A48F52588E82}"/>
    <cellStyle name="Spolu 2 13 2 4" xfId="3806" xr:uid="{543C536F-8835-42EF-83EA-86AEE443498C}"/>
    <cellStyle name="Spolu 2 13 2 4 2" xfId="11730" xr:uid="{2819B89A-8651-4346-8BA7-09A10C39BB75}"/>
    <cellStyle name="Spolu 2 13 2 4 2 2" xfId="21156" xr:uid="{24112889-ACE7-4549-83D7-8CEA72F36D4E}"/>
    <cellStyle name="Spolu 2 13 2 4 2 3" xfId="24387" xr:uid="{43456828-C3DC-4AF9-9124-C0AD5711CA82}"/>
    <cellStyle name="Spolu 2 13 2 4 2 4" xfId="27145" xr:uid="{8B457ABE-B5E7-40FD-B999-F12C70E002EF}"/>
    <cellStyle name="Spolu 2 13 2 4 3" xfId="16542" xr:uid="{0C15891F-C18F-43CA-B3AC-3EE1541BE0AB}"/>
    <cellStyle name="Spolu 2 13 2 4 4" xfId="20417" xr:uid="{993AD664-41AA-400C-8424-EA9029079480}"/>
    <cellStyle name="Spolu 2 13 2 5" xfId="9253" xr:uid="{2DADEF10-5F51-45FD-BDAB-418EDDE46E24}"/>
    <cellStyle name="Spolu 2 13 2 5 2" xfId="19479" xr:uid="{5C1A335A-160C-4446-8DF8-FF425EE063BA}"/>
    <cellStyle name="Spolu 2 13 2 5 3" xfId="23047" xr:uid="{DBCD267C-D18E-498D-A950-370373DF6B72}"/>
    <cellStyle name="Spolu 2 13 2 5 4" xfId="25927" xr:uid="{266F9CF5-5E66-4B92-96BF-2500D37CDE2B}"/>
    <cellStyle name="Spolu 2 13 2 6" xfId="14725" xr:uid="{A39A2A00-F036-4310-B331-571B3A6B1AA6}"/>
    <cellStyle name="Spolu 2 13 2 7" xfId="18518" xr:uid="{261881FB-63CA-4CDD-96FE-BC5D839E034B}"/>
    <cellStyle name="Spolu 2 13 2_5.3 Investments associated cy" xfId="7509" xr:uid="{14C05723-0023-47DF-8D58-CA0F1D387AD0}"/>
    <cellStyle name="Spolu 2 13 3" xfId="2337" xr:uid="{19223B6E-5E71-41B6-AC2A-60BB546F005D}"/>
    <cellStyle name="Spolu 2 13 3 2" xfId="5542" xr:uid="{E3C76D8A-E496-405A-9FAD-C669BE748F56}"/>
    <cellStyle name="Spolu 2 13 3 2 2" xfId="13332" xr:uid="{2DEDBE1B-6A1B-44E8-9C9A-A5D3040D2B6B}"/>
    <cellStyle name="Spolu 2 13 3 2 2 2" xfId="21953" xr:uid="{C1A21076-7489-43E1-ADCC-85C0C63A186D}"/>
    <cellStyle name="Spolu 2 13 3 2 2 3" xfId="24903" xr:uid="{A9A161E9-4797-4646-B11D-8B287F4F01EF}"/>
    <cellStyle name="Spolu 2 13 3 2 2 4" xfId="27537" xr:uid="{22A1671C-29FA-4434-BA99-91D45D41EB30}"/>
    <cellStyle name="Spolu 2 13 3 2 3" xfId="17378" xr:uid="{B35FA3D5-8B75-485B-BD52-CC4CD22291D8}"/>
    <cellStyle name="Spolu 2 13 3 2 4" xfId="17008" xr:uid="{4C051FB3-27F1-48A9-969B-F98F2D2B3157}"/>
    <cellStyle name="Spolu 2 13 3 2 5" xfId="19647" xr:uid="{11FE2030-413C-4CD3-9645-4CC7B35D3473}"/>
    <cellStyle name="Spolu 2 13 3 3" xfId="10299" xr:uid="{4C9F304B-0AA8-489D-A43E-0BD080616E1D}"/>
    <cellStyle name="Spolu 2 13 3 3 2" xfId="20041" xr:uid="{C60FAB46-4197-4334-A5C1-73C85BE8556A}"/>
    <cellStyle name="Spolu 2 13 3 3 3" xfId="23424" xr:uid="{9F1E40E4-12DF-4DE1-B6FA-33B64C2739F9}"/>
    <cellStyle name="Spolu 2 13 3 3 4" xfId="26232" xr:uid="{A874E428-EC27-4CA6-B235-BE0E2C16261D}"/>
    <cellStyle name="Spolu 2 13 3 4" xfId="15439" xr:uid="{83D38B70-34CE-421A-8260-12DE9128A88A}"/>
    <cellStyle name="Spolu 2 13 3 5" xfId="16930" xr:uid="{BAFD3550-C0B9-49B0-8733-FE8A460F229D}"/>
    <cellStyle name="Spolu 2 13 3_5.3 Investments associated cy" xfId="7512" xr:uid="{F9D7A9E3-BEE8-44D0-B3AC-26E97C599C6F}"/>
    <cellStyle name="Spolu 2 13 4" xfId="3000" xr:uid="{EC88DCBB-3FD1-4A68-A733-7184E55E04E9}"/>
    <cellStyle name="Spolu 2 13 4 2" xfId="6205" xr:uid="{8E331ADC-F4E8-4569-B25C-BF0F92A8172B}"/>
    <cellStyle name="Spolu 2 13 4 2 2" xfId="13995" xr:uid="{5B784C7C-DC58-46EE-A9D8-CD11937F4E0B}"/>
    <cellStyle name="Spolu 2 13 4 2 2 2" xfId="22415" xr:uid="{E0561ABB-6366-4D13-8587-DE52B5C6CAC2}"/>
    <cellStyle name="Spolu 2 13 4 2 2 3" xfId="25272" xr:uid="{3AADB47E-D252-446C-9950-C7E105949A7B}"/>
    <cellStyle name="Spolu 2 13 4 2 2 4" xfId="27869" xr:uid="{01BF3236-E4BA-4E79-A1A6-EE7FC07CC94E}"/>
    <cellStyle name="Spolu 2 13 4 2 3" xfId="17827" xr:uid="{CFCB1662-E547-4E25-B4B4-5532A2A55FF5}"/>
    <cellStyle name="Spolu 2 13 4 2 4" xfId="17467" xr:uid="{1E989B23-4589-475D-BBA2-71B2BA7A469A}"/>
    <cellStyle name="Spolu 2 13 4 2 5" xfId="15760" xr:uid="{D0CF18AA-DE09-4C81-9214-2A333CF6D30E}"/>
    <cellStyle name="Spolu 2 13 4 3" xfId="10961" xr:uid="{7240554D-8BDB-415C-B3BA-4D31855A70AC}"/>
    <cellStyle name="Spolu 2 13 4 3 2" xfId="20503" xr:uid="{EAAC9FF0-7463-4739-A797-AF2AAC393083}"/>
    <cellStyle name="Spolu 2 13 4 3 3" xfId="23789" xr:uid="{711CE6E6-8C13-49DE-BD68-7D62E391A69C}"/>
    <cellStyle name="Spolu 2 13 4 3 4" xfId="26563" xr:uid="{791B1550-0EB8-4CD9-A6AA-990E3A4E69D5}"/>
    <cellStyle name="Spolu 2 13 4 4" xfId="15888" xr:uid="{D5D18DBA-9436-43AA-B62A-77E9FDEDEF4F}"/>
    <cellStyle name="Spolu 2 13 4 5" xfId="17085" xr:uid="{831652DB-41B8-451D-9F4E-A0CDD3DE4D81}"/>
    <cellStyle name="Spolu 2 13 4_5.3 Investments associated cy" xfId="7513" xr:uid="{3A4CB8BA-9A59-4EDE-A76B-223C4E151842}"/>
    <cellStyle name="Spolu 2 13 5" xfId="3531" xr:uid="{51809CD5-F047-456C-BC2D-B97D2C99B94F}"/>
    <cellStyle name="Spolu 2 13 5 2" xfId="11460" xr:uid="{88D6A3C5-8935-4D31-9D75-FA4500FF34D1}"/>
    <cellStyle name="Spolu 2 13 5 2 2" xfId="20938" xr:uid="{D31E5456-FDD1-4FD0-951B-8E1FFD8DBB40}"/>
    <cellStyle name="Spolu 2 13 5 2 3" xfId="24204" xr:uid="{FCE09C54-D703-4BAF-BC4D-5A49122F383D}"/>
    <cellStyle name="Spolu 2 13 5 2 4" xfId="26971" xr:uid="{4C11AD1D-27D3-48E3-9871-4F6DA92B6C15}"/>
    <cellStyle name="Spolu 2 13 5 3" xfId="16323" xr:uid="{9552A632-FCFE-49D0-880C-2A1309622953}"/>
    <cellStyle name="Spolu 2 13 5 4" xfId="16653" xr:uid="{8499817B-0B21-4926-BCF8-81EB16452E86}"/>
    <cellStyle name="Spolu 2 13 6" xfId="8952" xr:uid="{86AE9091-9E5A-4B5A-ADD8-FC5D59A601E8}"/>
    <cellStyle name="Spolu 2 13 6 2" xfId="19233" xr:uid="{353877E3-2500-4790-B486-7EE9A5AC36E7}"/>
    <cellStyle name="Spolu 2 13 6 3" xfId="22828" xr:uid="{3CA46238-5912-4C78-9F0A-AEC8BF79A22C}"/>
    <cellStyle name="Spolu 2 13 6 4" xfId="25720" xr:uid="{DA20D15C-5B20-4774-9CD1-B7B39E6003DE}"/>
    <cellStyle name="Spolu 2 13 7" xfId="14478" xr:uid="{AB134A96-886D-4967-B73E-739CCBEBD99C}"/>
    <cellStyle name="Spolu 2 13 8" xfId="18732" xr:uid="{34F08108-30F1-494D-BDF3-C9BEA70F8B10}"/>
    <cellStyle name="Spolu 2 13_3.10 Impairments" xfId="1455" xr:uid="{04C2855A-E40F-4868-82B6-E9A156629BCE}"/>
    <cellStyle name="Spolu 2 14" xfId="327" xr:uid="{59B1CB93-10C8-499C-89A0-623C65E54B76}"/>
    <cellStyle name="Spolu 2 14 2" xfId="631" xr:uid="{4D04CAEF-F0C3-49A0-8AC2-A8F125D273D7}"/>
    <cellStyle name="Spolu 2 14 2 2" xfId="2618" xr:uid="{73C26B07-55D9-44E5-923D-0EBD35ECC56F}"/>
    <cellStyle name="Spolu 2 14 2 2 2" xfId="5823" xr:uid="{A10C0B89-7970-4C2B-8C37-110B04640307}"/>
    <cellStyle name="Spolu 2 14 2 2 2 2" xfId="13613" xr:uid="{F2ABD182-4B4F-4FDE-8CB1-09684EC916E5}"/>
    <cellStyle name="Spolu 2 14 2 2 2 2 2" xfId="22181" xr:uid="{50B4466A-D3D8-4817-B0E2-D8AFCCC05455}"/>
    <cellStyle name="Spolu 2 14 2 2 2 2 3" xfId="25099" xr:uid="{C8B77698-0AAD-4F4C-8159-D5BFC3002229}"/>
    <cellStyle name="Spolu 2 14 2 2 2 2 4" xfId="27724" xr:uid="{FEFC889D-89AD-45A6-A13E-32BDB60DAF68}"/>
    <cellStyle name="Spolu 2 14 2 2 2 3" xfId="17604" xr:uid="{73FDA00C-B85C-440C-A11D-FD7A0AE2FB92}"/>
    <cellStyle name="Spolu 2 14 2 2 2 4" xfId="21448" xr:uid="{B67AED2A-539D-460C-B92C-A6EB870E11D2}"/>
    <cellStyle name="Spolu 2 14 2 2 2 5" xfId="24261" xr:uid="{5C02B9DA-2F7A-4D89-B017-801A74E6B596}"/>
    <cellStyle name="Spolu 2 14 2 2 3" xfId="10580" xr:uid="{E8182F9B-481C-4823-8389-89DBD1A23FE8}"/>
    <cellStyle name="Spolu 2 14 2 2 3 2" xfId="20266" xr:uid="{EBC0C8BA-4141-4E83-962A-1906E624CF21}"/>
    <cellStyle name="Spolu 2 14 2 2 3 3" xfId="23621" xr:uid="{AC5BD5B2-2758-4B30-A2A9-76CA269AB0AE}"/>
    <cellStyle name="Spolu 2 14 2 2 3 4" xfId="26419" xr:uid="{299C7D06-9879-461B-91FA-FA8ACD448279}"/>
    <cellStyle name="Spolu 2 14 2 2 4" xfId="15661" xr:uid="{2A863365-1D71-4C35-97BE-5CDDAE06DE2A}"/>
    <cellStyle name="Spolu 2 14 2 2 5" xfId="20344" xr:uid="{53A39BA6-98CC-49FA-96BC-D495B8D553FE}"/>
    <cellStyle name="Spolu 2 14 2 2_5.3 Investments associated cy" xfId="7515" xr:uid="{B5E4021F-57FD-455C-B33A-ED5104271F7A}"/>
    <cellStyle name="Spolu 2 14 2 3" xfId="3216" xr:uid="{014F8FDB-FE07-4A12-AA50-9C87CA09558C}"/>
    <cellStyle name="Spolu 2 14 2 3 2" xfId="6421" xr:uid="{140833E2-D6D8-4595-AC38-0D88EF79BBA1}"/>
    <cellStyle name="Spolu 2 14 2 3 2 2" xfId="14211" xr:uid="{CC79C5D6-2FC1-42F0-94D8-86523C7F467A}"/>
    <cellStyle name="Spolu 2 14 2 3 2 2 2" xfId="22631" xr:uid="{4FD21C68-ED20-40D2-8A29-BFD36B70F434}"/>
    <cellStyle name="Spolu 2 14 2 3 2 2 3" xfId="25488" xr:uid="{44E20524-C154-4ED5-B5D0-8770AA0C43D8}"/>
    <cellStyle name="Spolu 2 14 2 3 2 2 4" xfId="28085" xr:uid="{29421399-1126-49C5-B550-FC007B8ABDE1}"/>
    <cellStyle name="Spolu 2 14 2 3 2 3" xfId="18043" xr:uid="{B52FC47E-1FE7-49F1-B666-66489502927E}"/>
    <cellStyle name="Spolu 2 14 2 3 2 4" xfId="18136" xr:uid="{C2F626F5-8341-4F1F-B700-FE008D1D6120}"/>
    <cellStyle name="Spolu 2 14 2 3 2 5" xfId="25186" xr:uid="{B147BAEB-8712-4D0A-A953-982D4BCEF4CC}"/>
    <cellStyle name="Spolu 2 14 2 3 3" xfId="11177" xr:uid="{D452AE99-9712-4388-8468-18E25DA096FD}"/>
    <cellStyle name="Spolu 2 14 2 3 3 2" xfId="20719" xr:uid="{15BD39B4-7B80-4420-ACEC-F1939A9CD22A}"/>
    <cellStyle name="Spolu 2 14 2 3 3 3" xfId="24005" xr:uid="{ADB7CE0B-F392-47E2-9624-6EC239391EEC}"/>
    <cellStyle name="Spolu 2 14 2 3 3 4" xfId="26779" xr:uid="{0E20C2E0-A56C-4A2E-8648-80C956699B1F}"/>
    <cellStyle name="Spolu 2 14 2 3 4" xfId="16104" xr:uid="{615E548E-2E04-45D2-A07A-FA586129D13F}"/>
    <cellStyle name="Spolu 2 14 2 3 5" xfId="15784" xr:uid="{44805617-17AB-401A-B697-770DDAC6DA8F}"/>
    <cellStyle name="Spolu 2 14 2 3_5.3 Investments associated cy" xfId="7516" xr:uid="{30B57C1E-8DD0-4BA1-9D2F-766ABE0823A3}"/>
    <cellStyle name="Spolu 2 14 2 4" xfId="3815" xr:uid="{6A2E0BFA-2820-4A0D-898A-B9C7FA03E775}"/>
    <cellStyle name="Spolu 2 14 2 4 2" xfId="11739" xr:uid="{E2349C23-AE2A-4210-ACE6-B012E34CE6C7}"/>
    <cellStyle name="Spolu 2 14 2 4 2 2" xfId="21165" xr:uid="{BC8FC2F7-BA2A-4FA0-80DC-35287054E178}"/>
    <cellStyle name="Spolu 2 14 2 4 2 3" xfId="24396" xr:uid="{979C8B84-F824-4E90-B410-471AA77CE656}"/>
    <cellStyle name="Spolu 2 14 2 4 2 4" xfId="27154" xr:uid="{30A55510-6434-42C1-AA83-758A07AC8FAA}"/>
    <cellStyle name="Spolu 2 14 2 4 3" xfId="16551" xr:uid="{4489A01B-7080-4AFA-9383-0DCB174C1A7A}"/>
    <cellStyle name="Spolu 2 14 2 4 4" xfId="14896" xr:uid="{ECD9A2E6-88FE-4453-9DCE-6C0CECA05C8A}"/>
    <cellStyle name="Spolu 2 14 2 5" xfId="9262" xr:uid="{896A31E4-D797-4283-94A1-1B51EA5D8216}"/>
    <cellStyle name="Spolu 2 14 2 5 2" xfId="19488" xr:uid="{F1283B81-B9B9-458A-B027-8593EA0C07FD}"/>
    <cellStyle name="Spolu 2 14 2 5 3" xfId="23056" xr:uid="{0C71C78A-904C-42DE-8400-8E2460B6CA50}"/>
    <cellStyle name="Spolu 2 14 2 5 4" xfId="25936" xr:uid="{8BAEE26F-1DFD-42EA-9E0D-C881F6FC4101}"/>
    <cellStyle name="Spolu 2 14 2 6" xfId="14734" xr:uid="{C7349BDE-8331-4714-B7C9-0FC0F58D1B31}"/>
    <cellStyle name="Spolu 2 14 2 7" xfId="18506" xr:uid="{CA1466F9-691C-4DC1-851B-8026A02F4A7E}"/>
    <cellStyle name="Spolu 2 14 2_5.3 Investments associated cy" xfId="7514" xr:uid="{AAB6F113-DCA3-4826-91B3-0083C6C69623}"/>
    <cellStyle name="Spolu 2 14 3" xfId="2346" xr:uid="{DDF915B7-8C58-4A27-AA14-7C34D345C37A}"/>
    <cellStyle name="Spolu 2 14 3 2" xfId="5551" xr:uid="{35872AF0-45F3-4482-9E0E-D30A4DE9EB08}"/>
    <cellStyle name="Spolu 2 14 3 2 2" xfId="13341" xr:uid="{18FD6CA7-62F2-4E63-8DA6-80D1C206E4F8}"/>
    <cellStyle name="Spolu 2 14 3 2 2 2" xfId="21962" xr:uid="{58B4D949-FCAD-438C-A4CD-9C880292A6A9}"/>
    <cellStyle name="Spolu 2 14 3 2 2 3" xfId="24912" xr:uid="{38B2D1CA-64CE-40D1-9855-639D56E71EB1}"/>
    <cellStyle name="Spolu 2 14 3 2 2 4" xfId="27546" xr:uid="{83A6AC24-436A-4E6A-9D9E-35B2333909EC}"/>
    <cellStyle name="Spolu 2 14 3 2 3" xfId="17387" xr:uid="{F508D6E9-236E-47ED-BEFF-C9567C0166B4}"/>
    <cellStyle name="Spolu 2 14 3 2 4" xfId="20350" xr:uid="{C1AFFA4C-73E6-4F9F-90A4-5B10815C78F0}"/>
    <cellStyle name="Spolu 2 14 3 2 5" xfId="20412" xr:uid="{4389A4F7-E982-440F-B2E0-FDEB91C1B8A0}"/>
    <cellStyle name="Spolu 2 14 3 3" xfId="10308" xr:uid="{71D7BC76-F4AF-42D1-BFD5-1BD65E4E4E01}"/>
    <cellStyle name="Spolu 2 14 3 3 2" xfId="20050" xr:uid="{770235E8-0BAE-4C39-B4C0-7ECF18BA1D52}"/>
    <cellStyle name="Spolu 2 14 3 3 3" xfId="23433" xr:uid="{B8E5E8C7-A043-440E-9FCC-72686CE01C5F}"/>
    <cellStyle name="Spolu 2 14 3 3 4" xfId="26241" xr:uid="{6E355D22-9C3A-4D64-957C-F96DEED0C34B}"/>
    <cellStyle name="Spolu 2 14 3 4" xfId="15448" xr:uid="{762A73A2-BECF-4A5D-BE73-DA8DF320AA6B}"/>
    <cellStyle name="Spolu 2 14 3 5" xfId="19813" xr:uid="{926051D7-D234-4FE1-A81F-1F7ECB7F6E21}"/>
    <cellStyle name="Spolu 2 14 3_5.3 Investments associated cy" xfId="7517" xr:uid="{49A3E8A0-FE24-4CF6-84A4-8A17DB1446CB}"/>
    <cellStyle name="Spolu 2 14 4" xfId="3009" xr:uid="{349F68D0-2F6C-43CA-B7E5-7769C12F73EE}"/>
    <cellStyle name="Spolu 2 14 4 2" xfId="6214" xr:uid="{987D9734-D841-4AA7-8F59-E1BE28FC5EFA}"/>
    <cellStyle name="Spolu 2 14 4 2 2" xfId="14004" xr:uid="{AA3E0F2B-FA4E-494B-8BE7-D781C16E3F34}"/>
    <cellStyle name="Spolu 2 14 4 2 2 2" xfId="22424" xr:uid="{267E343D-464F-451C-926E-EEBD258A50B7}"/>
    <cellStyle name="Spolu 2 14 4 2 2 3" xfId="25281" xr:uid="{4A8792D8-9E37-406B-82CD-5ED133CD9A86}"/>
    <cellStyle name="Spolu 2 14 4 2 2 4" xfId="27878" xr:uid="{81843AC4-3AF5-41C7-B0AB-1001F885A51A}"/>
    <cellStyle name="Spolu 2 14 4 2 3" xfId="17836" xr:uid="{265501A0-053A-4D36-8780-E72F3636A8D4}"/>
    <cellStyle name="Spolu 2 14 4 2 4" xfId="21529" xr:uid="{5ACB5261-628C-4DBA-9B4F-FFEFAB330F84}"/>
    <cellStyle name="Spolu 2 14 4 2 5" xfId="24470" xr:uid="{07AC4378-C23D-4B95-B4AF-404DC2AB68F3}"/>
    <cellStyle name="Spolu 2 14 4 3" xfId="10970" xr:uid="{435E52A2-D509-4CB1-867F-C03C81D40591}"/>
    <cellStyle name="Spolu 2 14 4 3 2" xfId="20512" xr:uid="{7168026E-5BC5-467A-AA7C-C090E2FA9251}"/>
    <cellStyle name="Spolu 2 14 4 3 3" xfId="23798" xr:uid="{96E0662B-7279-4B34-9CBE-1E33020F8158}"/>
    <cellStyle name="Spolu 2 14 4 3 4" xfId="26572" xr:uid="{59F69062-601E-481C-87B7-0C60AE195840}"/>
    <cellStyle name="Spolu 2 14 4 4" xfId="15897" xr:uid="{3D8AE81A-7875-4970-B44E-3751B569E59B}"/>
    <cellStyle name="Spolu 2 14 4 5" xfId="20399" xr:uid="{72308A4F-5FE4-4DEE-928B-E92F5EEE3080}"/>
    <cellStyle name="Spolu 2 14 4_5.3 Investments associated cy" xfId="7518" xr:uid="{416E71A5-0564-410A-B835-A775FB9DFB3C}"/>
    <cellStyle name="Spolu 2 14 5" xfId="3540" xr:uid="{996539A6-510D-4DB0-9474-1FEEA4F2031C}"/>
    <cellStyle name="Spolu 2 14 5 2" xfId="11469" xr:uid="{4594285B-1FF6-41F1-8957-E9B7DF9EBD3E}"/>
    <cellStyle name="Spolu 2 14 5 2 2" xfId="20947" xr:uid="{85297062-FCB4-4E0D-9286-BD082F0D7C2B}"/>
    <cellStyle name="Spolu 2 14 5 2 3" xfId="24213" xr:uid="{4BBD058E-2D37-4EF8-8DB6-BE72422AA956}"/>
    <cellStyle name="Spolu 2 14 5 2 4" xfId="26980" xr:uid="{95092C5F-AE8E-43BF-9682-6B93EA500EF8}"/>
    <cellStyle name="Spolu 2 14 5 3" xfId="16332" xr:uid="{EF172288-887E-44B3-BF9E-986FDD9978E3}"/>
    <cellStyle name="Spolu 2 14 5 4" xfId="17162" xr:uid="{036C1B77-A563-4B0E-9226-038026D94C2F}"/>
    <cellStyle name="Spolu 2 14 6" xfId="8961" xr:uid="{A93562A6-9936-4D1B-ADF1-F5AB6E1BE831}"/>
    <cellStyle name="Spolu 2 14 6 2" xfId="19242" xr:uid="{4B37AD5C-9919-4657-AC97-6B9A3363ECA8}"/>
    <cellStyle name="Spolu 2 14 6 3" xfId="22837" xr:uid="{7011A923-CE93-4C40-A0CA-15C5DF9667AE}"/>
    <cellStyle name="Spolu 2 14 6 4" xfId="25729" xr:uid="{023E5D4A-0C59-4330-9DFB-7C62999F86D7}"/>
    <cellStyle name="Spolu 2 14 7" xfId="14487" xr:uid="{566EAC56-D99A-42C6-8530-9482AEF295A7}"/>
    <cellStyle name="Spolu 2 14 8" xfId="18724" xr:uid="{03AEEFC8-C7F9-4658-9A04-52839556D300}"/>
    <cellStyle name="Spolu 2 14_3.10 Impairments" xfId="1456" xr:uid="{A5404E24-64D6-4EC1-A932-7FBDCB7A1881}"/>
    <cellStyle name="Spolu 2 15" xfId="339" xr:uid="{21B66446-4B93-40DE-98F4-29C6D3138D58}"/>
    <cellStyle name="Spolu 2 15 2" xfId="643" xr:uid="{60FA6B41-90A8-44FD-8DF6-44A402777479}"/>
    <cellStyle name="Spolu 2 15 2 2" xfId="2628" xr:uid="{91648EA8-09CD-433F-B95B-53EF82607856}"/>
    <cellStyle name="Spolu 2 15 2 2 2" xfId="5833" xr:uid="{7AD10E4F-59D7-475E-A4BA-89D86A5D0064}"/>
    <cellStyle name="Spolu 2 15 2 2 2 2" xfId="13623" xr:uid="{B0C6224C-6333-4120-B47F-8295B5312FF5}"/>
    <cellStyle name="Spolu 2 15 2 2 2 2 2" xfId="22191" xr:uid="{7A01E61F-702B-4CC8-BF1D-DBFED22368E7}"/>
    <cellStyle name="Spolu 2 15 2 2 2 2 3" xfId="25109" xr:uid="{A10ABFAA-78E1-4AFA-9C1F-D97E6F912AFF}"/>
    <cellStyle name="Spolu 2 15 2 2 2 2 4" xfId="27734" xr:uid="{3A8A5F1B-3490-4CC3-B183-39BA06BFB794}"/>
    <cellStyle name="Spolu 2 15 2 2 2 3" xfId="17614" xr:uid="{F53874C7-8AF4-4154-9278-D07D5423F42C}"/>
    <cellStyle name="Spolu 2 15 2 2 2 4" xfId="19712" xr:uid="{A4731BCF-0507-414F-8EA4-15AA8D8C9769}"/>
    <cellStyle name="Spolu 2 15 2 2 2 5" xfId="19045" xr:uid="{34899C74-0903-4CE9-8FB8-83A535A49972}"/>
    <cellStyle name="Spolu 2 15 2 2 3" xfId="10590" xr:uid="{66119F4C-267F-486B-AB80-8BD917E93B2F}"/>
    <cellStyle name="Spolu 2 15 2 2 3 2" xfId="20276" xr:uid="{92BD5883-70FA-4D11-BD50-CC8FAA4FA0C2}"/>
    <cellStyle name="Spolu 2 15 2 2 3 3" xfId="23631" xr:uid="{5AEB05BC-43B0-40E5-8435-4308D2B1CCD8}"/>
    <cellStyle name="Spolu 2 15 2 2 3 4" xfId="26429" xr:uid="{80750B58-B9DB-481E-8BBE-36EB0D457FCC}"/>
    <cellStyle name="Spolu 2 15 2 2 4" xfId="15671" xr:uid="{4983A3A0-AFF1-4D37-8A6D-8456A95D7C4B}"/>
    <cellStyle name="Spolu 2 15 2 2 5" xfId="15035" xr:uid="{CD3DDC17-8068-4E71-BCCD-13945F4477BD}"/>
    <cellStyle name="Spolu 2 15 2 2_5.3 Investments associated cy" xfId="7520" xr:uid="{1A06BCEA-366E-4BA9-A07D-EEF33821E835}"/>
    <cellStyle name="Spolu 2 15 2 3" xfId="3228" xr:uid="{A3AE1C92-A60B-4BEC-9873-DC2374E0DC05}"/>
    <cellStyle name="Spolu 2 15 2 3 2" xfId="6433" xr:uid="{F1F12FCB-91A8-4D97-951B-8AC955585EF2}"/>
    <cellStyle name="Spolu 2 15 2 3 2 2" xfId="14223" xr:uid="{5D75EF2A-4928-4F54-B904-F4D35B3E674E}"/>
    <cellStyle name="Spolu 2 15 2 3 2 2 2" xfId="22643" xr:uid="{78A1DC82-65A8-4482-8ABC-F37E76144DDF}"/>
    <cellStyle name="Spolu 2 15 2 3 2 2 3" xfId="25500" xr:uid="{B42863BC-01CA-40EB-A39B-DE77F0815307}"/>
    <cellStyle name="Spolu 2 15 2 3 2 2 4" xfId="28097" xr:uid="{0F12ECB9-1F13-4A3F-9513-052FC9744E1B}"/>
    <cellStyle name="Spolu 2 15 2 3 2 3" xfId="18055" xr:uid="{AE76E1CF-6DE5-4D36-9590-E4446DFDB552}"/>
    <cellStyle name="Spolu 2 15 2 3 2 4" xfId="14515" xr:uid="{DDE158B8-9A17-4F78-B17B-A325DDC0AC23}"/>
    <cellStyle name="Spolu 2 15 2 3 2 5" xfId="22825" xr:uid="{51F295C5-7888-4E6B-8A78-896AC370AE70}"/>
    <cellStyle name="Spolu 2 15 2 3 3" xfId="11189" xr:uid="{8EFCDAD1-E8FB-4F8D-B25A-6FFA1D0A0767}"/>
    <cellStyle name="Spolu 2 15 2 3 3 2" xfId="20731" xr:uid="{794B83D9-D0CE-4BC9-AF4B-4DB0B2E7A7A0}"/>
    <cellStyle name="Spolu 2 15 2 3 3 3" xfId="24017" xr:uid="{3F18BB7F-B1DA-4FD4-9D4A-C89D18BAB204}"/>
    <cellStyle name="Spolu 2 15 2 3 3 4" xfId="26791" xr:uid="{4F9725D6-A6DD-4AEE-A4A6-539122F71A91}"/>
    <cellStyle name="Spolu 2 15 2 3 4" xfId="16116" xr:uid="{DF848AAD-CFE3-4DBF-8958-3C99FDBB1C73}"/>
    <cellStyle name="Spolu 2 15 2 3 5" xfId="20810" xr:uid="{1F36A55C-95BB-43BA-A7D4-9ACEC381161D}"/>
    <cellStyle name="Spolu 2 15 2 3_5.3 Investments associated cy" xfId="7521" xr:uid="{5AF6FA3F-F909-422E-9BD6-416432B2D7D3}"/>
    <cellStyle name="Spolu 2 15 2 4" xfId="3825" xr:uid="{6FC0508C-1968-4529-B63A-2909CE6869DB}"/>
    <cellStyle name="Spolu 2 15 2 4 2" xfId="11749" xr:uid="{07FE884A-EC33-4A85-8B01-E8E61F9A1A08}"/>
    <cellStyle name="Spolu 2 15 2 4 2 2" xfId="21175" xr:uid="{96B5C412-B383-4A78-99AC-C6E76FC0A1FD}"/>
    <cellStyle name="Spolu 2 15 2 4 2 3" xfId="24406" xr:uid="{7A77BBE4-0211-4E52-915C-29DBC7FEF76A}"/>
    <cellStyle name="Spolu 2 15 2 4 2 4" xfId="27164" xr:uid="{D7207DF6-3FEE-4317-95F8-B5E9A2283673}"/>
    <cellStyle name="Spolu 2 15 2 4 3" xfId="16561" xr:uid="{3A4688AC-5365-4F4A-8908-969E8E74EAD7}"/>
    <cellStyle name="Spolu 2 15 2 4 4" xfId="22041" xr:uid="{7005B3EB-E26F-4F8B-8E97-F711F832EECD}"/>
    <cellStyle name="Spolu 2 15 2 5" xfId="9274" xr:uid="{5A18CD50-0227-44ED-BCA4-EA0A0DC84BD0}"/>
    <cellStyle name="Spolu 2 15 2 5 2" xfId="19500" xr:uid="{17D1E545-AA48-4F76-B29B-E11BA317E5C7}"/>
    <cellStyle name="Spolu 2 15 2 5 3" xfId="23068" xr:uid="{75A30F13-AAAD-4366-9F1E-D14F8F76A233}"/>
    <cellStyle name="Spolu 2 15 2 5 4" xfId="25948" xr:uid="{2CCCE27F-4C7B-4EEB-9290-EB5E465BFADA}"/>
    <cellStyle name="Spolu 2 15 2 6" xfId="14746" xr:uid="{3022B23A-0E4D-462B-9DFB-D63E7F66880E}"/>
    <cellStyle name="Spolu 2 15 2 7" xfId="18497" xr:uid="{297304EE-C377-4E1D-9379-9E03EA4FF438}"/>
    <cellStyle name="Spolu 2 15 2_5.3 Investments associated cy" xfId="7519" xr:uid="{AAABF627-04B3-4904-8EC6-114A76FA60B3}"/>
    <cellStyle name="Spolu 2 15 3" xfId="2356" xr:uid="{9BB11395-716D-4C16-9CFC-02847DE729CF}"/>
    <cellStyle name="Spolu 2 15 3 2" xfId="5561" xr:uid="{B45136E4-F92B-4AF5-AFBB-5CF315D6DF32}"/>
    <cellStyle name="Spolu 2 15 3 2 2" xfId="13351" xr:uid="{A82DA544-8409-4186-B5CE-8ADB6FF342BF}"/>
    <cellStyle name="Spolu 2 15 3 2 2 2" xfId="21972" xr:uid="{405ADA63-6FAA-4E24-880E-0F9C3052FFF8}"/>
    <cellStyle name="Spolu 2 15 3 2 2 3" xfId="24922" xr:uid="{50CCF756-6117-4616-A14D-A2701BC08467}"/>
    <cellStyle name="Spolu 2 15 3 2 2 4" xfId="27556" xr:uid="{95711C4D-9236-4659-ABFD-800D09EDD67C}"/>
    <cellStyle name="Spolu 2 15 3 2 3" xfId="17397" xr:uid="{CB45D9B4-9A7D-4C3D-A225-2E38EDE81D2E}"/>
    <cellStyle name="Spolu 2 15 3 2 4" xfId="14953" xr:uid="{FB030B72-06C5-4464-9002-7D424E342A07}"/>
    <cellStyle name="Spolu 2 15 3 2 5" xfId="24598" xr:uid="{0BEE1D89-3711-4636-92E5-EDF8C7C3DD65}"/>
    <cellStyle name="Spolu 2 15 3 3" xfId="10318" xr:uid="{0DE0C4CB-B7FD-443F-9078-7F06B3C34F96}"/>
    <cellStyle name="Spolu 2 15 3 3 2" xfId="20060" xr:uid="{AD56F7AC-DF11-4CD9-845A-C24A053B8746}"/>
    <cellStyle name="Spolu 2 15 3 3 3" xfId="23443" xr:uid="{C85B1F21-ECFE-4548-95FF-193FD9CA9C21}"/>
    <cellStyle name="Spolu 2 15 3 3 4" xfId="26251" xr:uid="{99F2136A-A51C-440B-975B-6D03632D7AD7}"/>
    <cellStyle name="Spolu 2 15 3 4" xfId="15458" xr:uid="{48CD6527-F3A9-4B8F-9216-AED54D1F9B79}"/>
    <cellStyle name="Spolu 2 15 3 5" xfId="16467" xr:uid="{E6713A3F-82B4-4EFD-8BE2-67FF1B51C435}"/>
    <cellStyle name="Spolu 2 15 3_5.3 Investments associated cy" xfId="7522" xr:uid="{B56C1E9E-476F-47F7-8389-83C2CEA6C050}"/>
    <cellStyle name="Spolu 2 15 4" xfId="3021" xr:uid="{63CA69C5-2E93-428A-8EBB-A8229FD6FD60}"/>
    <cellStyle name="Spolu 2 15 4 2" xfId="6226" xr:uid="{FC3DF36F-9EFA-46F0-8900-1BE52BB3F660}"/>
    <cellStyle name="Spolu 2 15 4 2 2" xfId="14016" xr:uid="{228EB171-3383-4C78-B51E-3A5089F2190C}"/>
    <cellStyle name="Spolu 2 15 4 2 2 2" xfId="22436" xr:uid="{EFB034AB-86DC-4B28-9480-7469B3C6431E}"/>
    <cellStyle name="Spolu 2 15 4 2 2 3" xfId="25293" xr:uid="{9F6BFCCE-E679-4D55-8DA2-EA75F2A0F51D}"/>
    <cellStyle name="Spolu 2 15 4 2 2 4" xfId="27890" xr:uid="{911BCF62-C211-4513-9DAF-77AFC389A78F}"/>
    <cellStyle name="Spolu 2 15 4 2 3" xfId="17848" xr:uid="{8D9CB2E0-5558-4925-8E10-605C17A7DD48}"/>
    <cellStyle name="Spolu 2 15 4 2 4" xfId="17171" xr:uid="{0B61B836-9D4A-4B64-9153-E47AB9787E3E}"/>
    <cellStyle name="Spolu 2 15 4 2 5" xfId="18438" xr:uid="{2F6EB715-6199-426E-91C1-37ED85E3AE19}"/>
    <cellStyle name="Spolu 2 15 4 3" xfId="10982" xr:uid="{CE7278C4-3BED-467D-AA63-6F5F52AE8959}"/>
    <cellStyle name="Spolu 2 15 4 3 2" xfId="20524" xr:uid="{3378270F-D69F-4AF8-85B5-86FA2EF1BE48}"/>
    <cellStyle name="Spolu 2 15 4 3 3" xfId="23810" xr:uid="{B10DE5C7-3FAC-489B-B3B7-8FB336B76A64}"/>
    <cellStyle name="Spolu 2 15 4 3 4" xfId="26584" xr:uid="{49138DCB-69F4-4B43-9882-CE6CEBF35C46}"/>
    <cellStyle name="Spolu 2 15 4 4" xfId="15909" xr:uid="{D84203CA-99A1-4663-916A-8D011CFE6834}"/>
    <cellStyle name="Spolu 2 15 4 5" xfId="15022" xr:uid="{DB821618-25D2-4654-AFFB-8D6225B493BC}"/>
    <cellStyle name="Spolu 2 15 4_5.3 Investments associated cy" xfId="7523" xr:uid="{72CAD99E-12B6-41B7-BC3B-8E42A46402F5}"/>
    <cellStyle name="Spolu 2 15 5" xfId="3551" xr:uid="{825605E5-2807-4AA3-BC40-A6BC8AD80B4F}"/>
    <cellStyle name="Spolu 2 15 5 2" xfId="11479" xr:uid="{FACD4AB6-FFB4-4661-9320-711B9962BB47}"/>
    <cellStyle name="Spolu 2 15 5 2 2" xfId="20957" xr:uid="{E67223AC-23A4-4598-90FB-524C9A4E8E2E}"/>
    <cellStyle name="Spolu 2 15 5 2 3" xfId="24223" xr:uid="{B349AF95-7CEF-4213-BC7C-D0E998A0F7A8}"/>
    <cellStyle name="Spolu 2 15 5 2 4" xfId="26990" xr:uid="{A7A43431-ED94-470D-9C81-8FEBED4ACA1E}"/>
    <cellStyle name="Spolu 2 15 5 3" xfId="16342" xr:uid="{CCFC5040-38DD-4D49-8932-78CD66D04454}"/>
    <cellStyle name="Spolu 2 15 5 4" xfId="22208" xr:uid="{EDBA4BA9-419A-4B30-B5FF-4265CC2F41DB}"/>
    <cellStyle name="Spolu 2 15 6" xfId="8973" xr:uid="{6304B89E-B740-4718-86E9-AF27AE03C248}"/>
    <cellStyle name="Spolu 2 15 6 2" xfId="19254" xr:uid="{24E7A31E-236B-4BAA-AD0D-CF207380AE22}"/>
    <cellStyle name="Spolu 2 15 6 3" xfId="22849" xr:uid="{136CC748-1FE8-4D83-9B17-0E49476CF244}"/>
    <cellStyle name="Spolu 2 15 6 4" xfId="25741" xr:uid="{8F8D47A6-CA38-4DF7-9EF3-E58661EC8DEF}"/>
    <cellStyle name="Spolu 2 15 7" xfId="14499" xr:uid="{F230A1A4-BB53-4F69-BCBA-65A619F42CBB}"/>
    <cellStyle name="Spolu 2 15 8" xfId="18711" xr:uid="{1E20A3E9-171B-4206-8F0A-CAAE058EDD11}"/>
    <cellStyle name="Spolu 2 15_3.10 Impairments" xfId="1457" xr:uid="{232ED32F-B102-4247-A37E-DF722F160668}"/>
    <cellStyle name="Spolu 2 16" xfId="354" xr:uid="{16F60F9B-B67C-4477-824D-DE02DE6EA993}"/>
    <cellStyle name="Spolu 2 16 2" xfId="658" xr:uid="{EFAE50BF-7164-4196-9E25-0261ACA4F6EB}"/>
    <cellStyle name="Spolu 2 16 2 2" xfId="2641" xr:uid="{033D1AD6-BA7A-4F41-B222-420CB70BC98B}"/>
    <cellStyle name="Spolu 2 16 2 2 2" xfId="5846" xr:uid="{C753D7ED-78C7-467C-8894-B3FF64479CC2}"/>
    <cellStyle name="Spolu 2 16 2 2 2 2" xfId="13636" xr:uid="{F0238ECF-78C3-46EB-AED3-782FBF79BF87}"/>
    <cellStyle name="Spolu 2 16 2 2 2 2 2" xfId="22204" xr:uid="{5841A9E0-2BF1-4E89-B9AE-5877249B4D39}"/>
    <cellStyle name="Spolu 2 16 2 2 2 2 3" xfId="25122" xr:uid="{E2F1F4C0-2E51-4D15-AFA0-80DD43E85F5F}"/>
    <cellStyle name="Spolu 2 16 2 2 2 2 4" xfId="27747" xr:uid="{977C87E2-2FFF-4813-99E0-791C71041DED}"/>
    <cellStyle name="Spolu 2 16 2 2 2 3" xfId="17627" xr:uid="{61ABC1D6-BEBC-40C7-A83A-EDADE29E27DF}"/>
    <cellStyle name="Spolu 2 16 2 2 2 4" xfId="17714" xr:uid="{4C926DC5-138A-4546-B6C3-A41738896EE5}"/>
    <cellStyle name="Spolu 2 16 2 2 2 5" xfId="14310" xr:uid="{915ABEC6-64EE-4D92-94AE-C1855B0DBE52}"/>
    <cellStyle name="Spolu 2 16 2 2 3" xfId="10603" xr:uid="{1C872F82-BD13-4152-B5DD-6A81971710DB}"/>
    <cellStyle name="Spolu 2 16 2 2 3 2" xfId="20289" xr:uid="{695B87B2-4AC3-4282-A7DE-8E83067B8E4D}"/>
    <cellStyle name="Spolu 2 16 2 2 3 3" xfId="23644" xr:uid="{0D7D171A-1D80-4BD0-B807-ECC58C7EFF76}"/>
    <cellStyle name="Spolu 2 16 2 2 3 4" xfId="26442" xr:uid="{F5C652A0-3C62-4C8C-A9FA-ED34F61B9E71}"/>
    <cellStyle name="Spolu 2 16 2 2 4" xfId="15684" xr:uid="{5ACC8E9D-36AC-4475-B038-358099CCA1B8}"/>
    <cellStyle name="Spolu 2 16 2 2 5" xfId="21708" xr:uid="{09DD3A1B-7994-4BF2-8440-BD7D0F9150F1}"/>
    <cellStyle name="Spolu 2 16 2 2_5.3 Investments associated cy" xfId="7525" xr:uid="{5B4880CE-6FE9-4A5E-B927-B91D50AC8372}"/>
    <cellStyle name="Spolu 2 16 2 3" xfId="3243" xr:uid="{F4828AD0-3782-4E94-B832-F9FC0F2EFAFC}"/>
    <cellStyle name="Spolu 2 16 2 3 2" xfId="6448" xr:uid="{0F0A21FB-8FF6-4B4F-A196-24094E76EA80}"/>
    <cellStyle name="Spolu 2 16 2 3 2 2" xfId="14238" xr:uid="{7BAEFD8D-4D8F-45CF-8235-E2832ED67205}"/>
    <cellStyle name="Spolu 2 16 2 3 2 2 2" xfId="22658" xr:uid="{4AD1494A-470B-415B-AE91-CC9928FC8F21}"/>
    <cellStyle name="Spolu 2 16 2 3 2 2 3" xfId="25515" xr:uid="{08377D7C-7A82-4EFC-865C-ECC6C090727B}"/>
    <cellStyle name="Spolu 2 16 2 3 2 2 4" xfId="28112" xr:uid="{445AF2F2-19BB-451A-B098-717BDF978A5D}"/>
    <cellStyle name="Spolu 2 16 2 3 2 3" xfId="18070" xr:uid="{7AE3CAA8-41E7-459B-881A-380194CEB1EA}"/>
    <cellStyle name="Spolu 2 16 2 3 2 4" xfId="17036" xr:uid="{A209DFD5-C687-4DCA-9E58-B2BE1FEB0B32}"/>
    <cellStyle name="Spolu 2 16 2 3 2 5" xfId="15191" xr:uid="{C78DB592-CF27-4630-BF8C-1DE9AE9077D5}"/>
    <cellStyle name="Spolu 2 16 2 3 3" xfId="11204" xr:uid="{1870ECCF-4C78-4060-B642-4F3954F75172}"/>
    <cellStyle name="Spolu 2 16 2 3 3 2" xfId="20746" xr:uid="{6EBBBD0F-6A35-486A-86D2-7F2961DA28B0}"/>
    <cellStyle name="Spolu 2 16 2 3 3 3" xfId="24032" xr:uid="{B33D5A33-8C01-4D5C-ADEC-69489476125B}"/>
    <cellStyle name="Spolu 2 16 2 3 3 4" xfId="26806" xr:uid="{8C960AEB-F46A-40E2-84D2-544E35F46C25}"/>
    <cellStyle name="Spolu 2 16 2 3 4" xfId="16131" xr:uid="{1708B974-E3EB-461E-AF40-366E1B309600}"/>
    <cellStyle name="Spolu 2 16 2 3 5" xfId="21849" xr:uid="{BE51F05A-EA3D-43C3-A9B7-3375C3E55D22}"/>
    <cellStyle name="Spolu 2 16 2 3_5.3 Investments associated cy" xfId="7526" xr:uid="{D9003FDA-AD83-4EA7-A501-4B1DFDBB35F2}"/>
    <cellStyle name="Spolu 2 16 2 4" xfId="3837" xr:uid="{C3006E5C-5EBF-49B9-ACD8-5FD9C8289DF0}"/>
    <cellStyle name="Spolu 2 16 2 4 2" xfId="11761" xr:uid="{36905ADC-E818-4201-B64D-376BF22A16AD}"/>
    <cellStyle name="Spolu 2 16 2 4 2 2" xfId="21187" xr:uid="{A4FCC6EE-2A45-4179-9D41-D60658E6578F}"/>
    <cellStyle name="Spolu 2 16 2 4 2 3" xfId="24418" xr:uid="{22EC4242-8661-4BF8-9E04-53FA4E00E1F3}"/>
    <cellStyle name="Spolu 2 16 2 4 2 4" xfId="27176" xr:uid="{83FC1DE5-5207-4FE5-A205-F4CA36B932BA}"/>
    <cellStyle name="Spolu 2 16 2 4 3" xfId="16573" xr:uid="{024303C0-9B4E-4791-BB20-E495F5063B3D}"/>
    <cellStyle name="Spolu 2 16 2 4 4" xfId="21279" xr:uid="{48768AAE-5667-4946-ADA1-790460AAAFF9}"/>
    <cellStyle name="Spolu 2 16 2 5" xfId="9289" xr:uid="{09DE95BC-F358-4884-A9BD-EC22F09A9B93}"/>
    <cellStyle name="Spolu 2 16 2 5 2" xfId="19515" xr:uid="{4B897810-2F84-429A-8FA5-DCD2CB694229}"/>
    <cellStyle name="Spolu 2 16 2 5 3" xfId="23083" xr:uid="{A0887386-65EE-4EB6-BDB3-E21E9EA9CED8}"/>
    <cellStyle name="Spolu 2 16 2 5 4" xfId="25963" xr:uid="{AFD399A6-9763-4B87-9A83-E7180B56B7FE}"/>
    <cellStyle name="Spolu 2 16 2 6" xfId="14761" xr:uid="{5DFFCEF5-7558-43AD-BC53-8BAC16F7A01B}"/>
    <cellStyle name="Spolu 2 16 2 7" xfId="18482" xr:uid="{849FF9B3-24F9-40D8-9102-511294617D4C}"/>
    <cellStyle name="Spolu 2 16 2_5.3 Investments associated cy" xfId="7524" xr:uid="{668EE831-3A49-4300-A14F-4FB5D29F15E5}"/>
    <cellStyle name="Spolu 2 16 3" xfId="2368" xr:uid="{3783A206-F5C5-49D3-9C4B-B00CD891B84F}"/>
    <cellStyle name="Spolu 2 16 3 2" xfId="5573" xr:uid="{CFCFCB21-8FFF-4436-A508-578C15233B8E}"/>
    <cellStyle name="Spolu 2 16 3 2 2" xfId="13363" xr:uid="{0AB82883-06C3-44C7-AE83-7BA7418C28BA}"/>
    <cellStyle name="Spolu 2 16 3 2 2 2" xfId="21984" xr:uid="{F8A4C2FE-E90B-405B-85AD-EEB7B4586761}"/>
    <cellStyle name="Spolu 2 16 3 2 2 3" xfId="24934" xr:uid="{BB7C5F48-1D67-42E4-A7C0-ECE165D1A611}"/>
    <cellStyle name="Spolu 2 16 3 2 2 4" xfId="27568" xr:uid="{675106E2-1084-4B7C-9609-ABF3C84C72C9}"/>
    <cellStyle name="Spolu 2 16 3 2 3" xfId="17409" xr:uid="{0511ECE3-99AB-4165-B427-CDF451980D5B}"/>
    <cellStyle name="Spolu 2 16 3 2 4" xfId="19737" xr:uid="{BA58C724-5184-4252-BC49-0DAEAE242958}"/>
    <cellStyle name="Spolu 2 16 3 2 5" xfId="14826" xr:uid="{DF609675-9464-4E7F-9CB2-8EFFBD6883B0}"/>
    <cellStyle name="Spolu 2 16 3 3" xfId="10330" xr:uid="{F6ECBF49-C1FB-4010-BB1F-D800C7C06BAD}"/>
    <cellStyle name="Spolu 2 16 3 3 2" xfId="20072" xr:uid="{4D8CA399-B5D5-4EF2-A5B3-016DA96BAF04}"/>
    <cellStyle name="Spolu 2 16 3 3 3" xfId="23455" xr:uid="{87F5F33A-EF19-4086-ADEC-C3F0F026DDC5}"/>
    <cellStyle name="Spolu 2 16 3 3 4" xfId="26263" xr:uid="{1240C4E4-E65D-4E82-9BD6-2FA687CDBC68}"/>
    <cellStyle name="Spolu 2 16 3 4" xfId="15470" xr:uid="{32854911-5ADA-4F7B-8367-5DAE258AD0BF}"/>
    <cellStyle name="Spolu 2 16 3 5" xfId="19622" xr:uid="{AAFB2EF8-9A88-4E55-B63A-D9AF59E50CF5}"/>
    <cellStyle name="Spolu 2 16 3_5.3 Investments associated cy" xfId="7527" xr:uid="{61AD29FB-0EC1-4805-96A0-6E06024C58BE}"/>
    <cellStyle name="Spolu 2 16 4" xfId="3036" xr:uid="{D2434E14-D15B-41C3-A722-61B5E4C8140E}"/>
    <cellStyle name="Spolu 2 16 4 2" xfId="6241" xr:uid="{DE68ED11-A4EA-4625-92BA-F5B01B5D43A9}"/>
    <cellStyle name="Spolu 2 16 4 2 2" xfId="14031" xr:uid="{69AB3A42-29C6-43E8-9B83-5B8BD0E1C9B6}"/>
    <cellStyle name="Spolu 2 16 4 2 2 2" xfId="22451" xr:uid="{4754CCB7-3DD1-4802-B23D-46910DF1FE01}"/>
    <cellStyle name="Spolu 2 16 4 2 2 3" xfId="25308" xr:uid="{5DD594E3-F2D2-4815-85E5-8E47161C98B0}"/>
    <cellStyle name="Spolu 2 16 4 2 2 4" xfId="27905" xr:uid="{3C20DC64-D05B-4832-91DF-0FF3CD6EE1D5}"/>
    <cellStyle name="Spolu 2 16 4 2 3" xfId="17863" xr:uid="{D7279659-2CD9-497C-9BD3-2DDE83D07A34}"/>
    <cellStyle name="Spolu 2 16 4 2 4" xfId="18157" xr:uid="{5FD68642-1C3A-424B-B2E0-9C1218199AD5}"/>
    <cellStyle name="Spolu 2 16 4 2 5" xfId="24677" xr:uid="{ECDA3689-3E27-47A0-8098-38EF6BAC6F0E}"/>
    <cellStyle name="Spolu 2 16 4 3" xfId="10997" xr:uid="{02A68089-B042-4FEE-BB01-C13E5170B8EA}"/>
    <cellStyle name="Spolu 2 16 4 3 2" xfId="20539" xr:uid="{17AB10FB-E9A4-4694-8713-3CBF36541F42}"/>
    <cellStyle name="Spolu 2 16 4 3 3" xfId="23825" xr:uid="{B998D24B-272C-4BE3-9A03-88A7B3C677DB}"/>
    <cellStyle name="Spolu 2 16 4 3 4" xfId="26599" xr:uid="{8A3C6CBB-66B5-44E7-B222-7CD99CB34FF8}"/>
    <cellStyle name="Spolu 2 16 4 4" xfId="15924" xr:uid="{53BAF4B3-979C-41A9-942D-0CE01F476545}"/>
    <cellStyle name="Spolu 2 16 4 5" xfId="15079" xr:uid="{C42BB7E7-C5FB-49E9-B699-E47EEC6C95B1}"/>
    <cellStyle name="Spolu 2 16 4_5.3 Investments associated cy" xfId="7528" xr:uid="{1F9FB99F-C449-4C49-AA96-DCBF009DBF0A}"/>
    <cellStyle name="Spolu 2 16 5" xfId="3565" xr:uid="{D21E844E-25B1-495B-A4C6-A2BA95F1FC93}"/>
    <cellStyle name="Spolu 2 16 5 2" xfId="11492" xr:uid="{7DFA3A9E-6003-403E-B005-81A589CB8109}"/>
    <cellStyle name="Spolu 2 16 5 2 2" xfId="20969" xr:uid="{70B5FCF3-029D-451E-8E83-3FC58F01F1D0}"/>
    <cellStyle name="Spolu 2 16 5 2 3" xfId="24236" xr:uid="{1F60F749-D68A-405B-9257-3A5DE1C55569}"/>
    <cellStyle name="Spolu 2 16 5 2 4" xfId="27002" xr:uid="{92C2D4F8-5C0A-49AC-A6B8-DEFCCE89E936}"/>
    <cellStyle name="Spolu 2 16 5 3" xfId="16354" xr:uid="{E762749D-4B13-48BC-A6D8-6E3949874B4F}"/>
    <cellStyle name="Spolu 2 16 5 4" xfId="18291" xr:uid="{300AF836-5212-42A3-A3D7-C2C79CA05E46}"/>
    <cellStyle name="Spolu 2 16 6" xfId="8988" xr:uid="{06B9AF90-C514-49FB-9CC0-DE2BBDF40E2C}"/>
    <cellStyle name="Spolu 2 16 6 2" xfId="19269" xr:uid="{BF549E48-2879-4324-8354-6C3B27640165}"/>
    <cellStyle name="Spolu 2 16 6 3" xfId="22864" xr:uid="{EDEDF64C-F1B5-4991-8EED-69483D105CAA}"/>
    <cellStyle name="Spolu 2 16 6 4" xfId="25756" xr:uid="{DFAB0302-89D3-42C6-8570-CC0E0CF5A836}"/>
    <cellStyle name="Spolu 2 16 7" xfId="14514" xr:uid="{61F42960-211C-4B2B-98A4-85B6D88CF8AB}"/>
    <cellStyle name="Spolu 2 16 8" xfId="18696" xr:uid="{D2E4887F-4A6B-49D7-8F03-9B442423E4FE}"/>
    <cellStyle name="Spolu 2 16_3.10 Impairments" xfId="1458" xr:uid="{EFC6CDF8-9AB4-43D1-9E2A-58D84581A319}"/>
    <cellStyle name="Spolu 2 17" xfId="347" xr:uid="{73FC74BC-A12F-4283-B4D7-EE710ED65466}"/>
    <cellStyle name="Spolu 2 17 2" xfId="651" xr:uid="{3103430A-E0E6-4BB8-A43E-CCAEAAA351DF}"/>
    <cellStyle name="Spolu 2 17 2 2" xfId="2634" xr:uid="{329C1E2C-11F1-47C0-9AA7-92481991FC07}"/>
    <cellStyle name="Spolu 2 17 2 2 2" xfId="5839" xr:uid="{59B21F15-349A-4D00-8A2C-80DA90942BB0}"/>
    <cellStyle name="Spolu 2 17 2 2 2 2" xfId="13629" xr:uid="{E86C8B77-E66E-49D8-8655-924FF7602520}"/>
    <cellStyle name="Spolu 2 17 2 2 2 2 2" xfId="22197" xr:uid="{28F5B493-5FFB-4191-838A-A3965816665F}"/>
    <cellStyle name="Spolu 2 17 2 2 2 2 3" xfId="25115" xr:uid="{CB388869-74A4-4F00-A42F-3365A4128841}"/>
    <cellStyle name="Spolu 2 17 2 2 2 2 4" xfId="27740" xr:uid="{5CD7A2D6-06E7-4BEE-B740-D9A9E6F2BF85}"/>
    <cellStyle name="Spolu 2 17 2 2 2 3" xfId="17620" xr:uid="{BB4F2150-605C-4061-9797-7DAC1A5A7052}"/>
    <cellStyle name="Spolu 2 17 2 2 2 4" xfId="21524" xr:uid="{5387AFE9-E297-4EB2-8465-3397ED266D68}"/>
    <cellStyle name="Spolu 2 17 2 2 2 5" xfId="24468" xr:uid="{FC8220F0-0B24-4C03-B6B2-4E2CB50F7FF8}"/>
    <cellStyle name="Spolu 2 17 2 2 3" xfId="10596" xr:uid="{B4A03E7E-57D6-4279-B85D-1771F64A42E8}"/>
    <cellStyle name="Spolu 2 17 2 2 3 2" xfId="20282" xr:uid="{D471B96F-3577-4C93-8ED1-F7D7D7A21492}"/>
    <cellStyle name="Spolu 2 17 2 2 3 3" xfId="23637" xr:uid="{6591E940-192B-4323-B066-8B2FFDA5CA09}"/>
    <cellStyle name="Spolu 2 17 2 2 3 4" xfId="26435" xr:uid="{E303A64A-500F-443C-810C-ECCD5485E93E}"/>
    <cellStyle name="Spolu 2 17 2 2 4" xfId="15677" xr:uid="{1213B9C1-54E0-4D88-B720-64B8A178802A}"/>
    <cellStyle name="Spolu 2 17 2 2 5" xfId="18364" xr:uid="{6B11FEBB-2CD3-4317-BA93-E2DCD66E0ED4}"/>
    <cellStyle name="Spolu 2 17 2 2_5.3 Investments associated cy" xfId="7530" xr:uid="{16100F9A-B233-47EA-8E9A-6C9B6A843593}"/>
    <cellStyle name="Spolu 2 17 2 3" xfId="3236" xr:uid="{0F8D87AB-338B-40ED-9BBA-103DEFFF87C9}"/>
    <cellStyle name="Spolu 2 17 2 3 2" xfId="6441" xr:uid="{FF14CABC-A6AB-4C64-BADC-BA7CA93F86F5}"/>
    <cellStyle name="Spolu 2 17 2 3 2 2" xfId="14231" xr:uid="{2C97784A-0459-4A44-A460-DAB6BCB1D93B}"/>
    <cellStyle name="Spolu 2 17 2 3 2 2 2" xfId="22651" xr:uid="{9A406750-142C-477F-8DBD-64F3983D6FA9}"/>
    <cellStyle name="Spolu 2 17 2 3 2 2 3" xfId="25508" xr:uid="{A02C93DB-7AF5-4BA9-9920-45AB37CE6EB0}"/>
    <cellStyle name="Spolu 2 17 2 3 2 2 4" xfId="28105" xr:uid="{E610CC49-A629-4275-BA37-9FE808A1B276}"/>
    <cellStyle name="Spolu 2 17 2 3 2 3" xfId="18063" xr:uid="{59E832A2-B822-4072-AC9F-D65C12E689EA}"/>
    <cellStyle name="Spolu 2 17 2 3 2 4" xfId="20037" xr:uid="{B51FA90A-B982-429D-88B4-C2ABFB1A5A42}"/>
    <cellStyle name="Spolu 2 17 2 3 2 5" xfId="18205" xr:uid="{6551C5D3-3827-49DF-9B8F-37CA7CE5421E}"/>
    <cellStyle name="Spolu 2 17 2 3 3" xfId="11197" xr:uid="{892F7FF2-916A-466C-A564-2890FFFAFA00}"/>
    <cellStyle name="Spolu 2 17 2 3 3 2" xfId="20739" xr:uid="{E62FBCB2-9F91-43BB-9944-779D457A2F42}"/>
    <cellStyle name="Spolu 2 17 2 3 3 3" xfId="24025" xr:uid="{9CDDF306-7A47-4222-9376-F8C05E21FB2E}"/>
    <cellStyle name="Spolu 2 17 2 3 3 4" xfId="26799" xr:uid="{D3BA02C3-6629-4A2B-A150-CEC6C496ED54}"/>
    <cellStyle name="Spolu 2 17 2 3 4" xfId="16124" xr:uid="{A3B70CB1-7059-4158-AF69-A463F45BDB57}"/>
    <cellStyle name="Spolu 2 17 2 3 5" xfId="19115" xr:uid="{78AABDE4-B84C-4E2A-9793-B8E9D494C368}"/>
    <cellStyle name="Spolu 2 17 2 3_5.3 Investments associated cy" xfId="7531" xr:uid="{4D2EE59D-D9B5-4A06-BE24-C7F3A3EAF8C7}"/>
    <cellStyle name="Spolu 2 17 2 4" xfId="3830" xr:uid="{11C3C629-AE81-4E40-989C-F5D29148E9A2}"/>
    <cellStyle name="Spolu 2 17 2 4 2" xfId="11754" xr:uid="{30B2C307-4579-46B9-9B04-63FF0AAD42BD}"/>
    <cellStyle name="Spolu 2 17 2 4 2 2" xfId="21180" xr:uid="{25661E5D-FFB1-46E1-9108-443D70CE9534}"/>
    <cellStyle name="Spolu 2 17 2 4 2 3" xfId="24411" xr:uid="{C0A5B1C7-804B-4A62-A404-1D037A09BA1F}"/>
    <cellStyle name="Spolu 2 17 2 4 2 4" xfId="27169" xr:uid="{5FEF43DD-B6FC-48A1-B2F2-8557FD5F9569}"/>
    <cellStyle name="Spolu 2 17 2 4 3" xfId="16566" xr:uid="{1B318D82-09C6-4DE2-90E8-7AC98BBED9C1}"/>
    <cellStyle name="Spolu 2 17 2 4 4" xfId="21639" xr:uid="{21F6ED60-BE54-47CA-9527-E20D6DFD7CD5}"/>
    <cellStyle name="Spolu 2 17 2 5" xfId="9282" xr:uid="{0B551322-AB54-4E70-8B32-206AB3832002}"/>
    <cellStyle name="Spolu 2 17 2 5 2" xfId="19508" xr:uid="{56EA9925-ED75-4715-AEA6-8A10ED1FA08B}"/>
    <cellStyle name="Spolu 2 17 2 5 3" xfId="23076" xr:uid="{E5ECB2F6-4784-4866-8727-F6962F491145}"/>
    <cellStyle name="Spolu 2 17 2 5 4" xfId="25956" xr:uid="{2F3EB537-82F3-4C60-9B90-F21CB6B9D908}"/>
    <cellStyle name="Spolu 2 17 2 6" xfId="14754" xr:uid="{FEEABE78-6DE3-4458-9C46-222D73DA94D6}"/>
    <cellStyle name="Spolu 2 17 2 7" xfId="18486" xr:uid="{FA466008-23F4-404B-83AC-86507C8B937C}"/>
    <cellStyle name="Spolu 2 17 2_5.3 Investments associated cy" xfId="7529" xr:uid="{D322F0B9-2BE9-494F-AF9F-1018DF6612D8}"/>
    <cellStyle name="Spolu 2 17 3" xfId="2361" xr:uid="{15C4DD45-EE06-458E-9A80-FF98C710AC54}"/>
    <cellStyle name="Spolu 2 17 3 2" xfId="5566" xr:uid="{BF4FE74D-91E7-45B7-B0B6-F82D9DE9CB51}"/>
    <cellStyle name="Spolu 2 17 3 2 2" xfId="13356" xr:uid="{46F46F7F-282D-4334-AD5A-736D36895392}"/>
    <cellStyle name="Spolu 2 17 3 2 2 2" xfId="21977" xr:uid="{05FEACE4-5F1D-4F0F-8B08-B6C568C9C0F7}"/>
    <cellStyle name="Spolu 2 17 3 2 2 3" xfId="24927" xr:uid="{C276C10F-D25C-47E9-94BD-22DCA118B44E}"/>
    <cellStyle name="Spolu 2 17 3 2 2 4" xfId="27561" xr:uid="{96D3BB15-1A4A-4ED7-B522-8D5D9CCAA262}"/>
    <cellStyle name="Spolu 2 17 3 2 3" xfId="17402" xr:uid="{6B20B5E5-D40B-4DD7-B38D-429F069175B2}"/>
    <cellStyle name="Spolu 2 17 3 2 4" xfId="16444" xr:uid="{D184453E-AA54-4A0E-B63D-184884C51A81}"/>
    <cellStyle name="Spolu 2 17 3 2 5" xfId="23529" xr:uid="{EFE4139C-E9E9-48A2-802E-A5F363633808}"/>
    <cellStyle name="Spolu 2 17 3 3" xfId="10323" xr:uid="{EFC13940-CD2E-4AA5-B01E-3A70A577A551}"/>
    <cellStyle name="Spolu 2 17 3 3 2" xfId="20065" xr:uid="{3686A303-9D92-4730-9A7C-ECE9CEAF6228}"/>
    <cellStyle name="Spolu 2 17 3 3 3" xfId="23448" xr:uid="{DA982EF5-3917-4401-8467-2EC3E59F74AF}"/>
    <cellStyle name="Spolu 2 17 3 3 4" xfId="26256" xr:uid="{7CB18B41-0E73-4B89-9441-2D6B76868052}"/>
    <cellStyle name="Spolu 2 17 3 4" xfId="15463" xr:uid="{11861441-8210-487C-A283-99853C50F082}"/>
    <cellStyle name="Spolu 2 17 3 5" xfId="15577" xr:uid="{6CA0F34F-33A1-4B32-AEBD-9190E2FCA365}"/>
    <cellStyle name="Spolu 2 17 3_5.3 Investments associated cy" xfId="7532" xr:uid="{D3F637A3-61C1-4375-82E2-F0AB02770069}"/>
    <cellStyle name="Spolu 2 17 4" xfId="3029" xr:uid="{41926507-B1DE-4F23-808D-3135896B1937}"/>
    <cellStyle name="Spolu 2 17 4 2" xfId="6234" xr:uid="{56A81433-6007-49AF-9A4E-F0243C372A64}"/>
    <cellStyle name="Spolu 2 17 4 2 2" xfId="14024" xr:uid="{6F5D3769-2BBA-4798-85F6-1DAC664B9214}"/>
    <cellStyle name="Spolu 2 17 4 2 2 2" xfId="22444" xr:uid="{A5C54019-3CC2-4EE6-A77F-A7CE28F167DC}"/>
    <cellStyle name="Spolu 2 17 4 2 2 3" xfId="25301" xr:uid="{A64ECF8C-8E49-499D-B220-39E7250D6701}"/>
    <cellStyle name="Spolu 2 17 4 2 2 4" xfId="27898" xr:uid="{6D91E958-98F5-4577-969D-F50D389568F3}"/>
    <cellStyle name="Spolu 2 17 4 2 3" xfId="17856" xr:uid="{C5D1C0B2-122A-4F1C-8F1F-6D4AEA9E763C}"/>
    <cellStyle name="Spolu 2 17 4 2 4" xfId="21006" xr:uid="{F76ED215-0C69-4DE3-BC59-B8C46B8E1200}"/>
    <cellStyle name="Spolu 2 17 4 2 5" xfId="20364" xr:uid="{9876F7D1-DD4E-449E-88F6-A0D181176673}"/>
    <cellStyle name="Spolu 2 17 4 3" xfId="10990" xr:uid="{C5DBAECE-4D07-4497-8C3B-A4D8384569E9}"/>
    <cellStyle name="Spolu 2 17 4 3 2" xfId="20532" xr:uid="{EDC7593C-316C-42DC-863E-3BE1BD7DCBF1}"/>
    <cellStyle name="Spolu 2 17 4 3 3" xfId="23818" xr:uid="{8DA81DD5-CF21-47D8-95EA-1977AAAB321B}"/>
    <cellStyle name="Spolu 2 17 4 3 4" xfId="26592" xr:uid="{50E292E1-8C53-44E6-914E-88ED0CFA32D4}"/>
    <cellStyle name="Spolu 2 17 4 4" xfId="15917" xr:uid="{091B6716-C24F-4B63-88AA-10CB385BC64C}"/>
    <cellStyle name="Spolu 2 17 4 5" xfId="21881" xr:uid="{0F848FA5-90CF-4D2C-9E11-C1809D49E3E5}"/>
    <cellStyle name="Spolu 2 17 4_5.3 Investments associated cy" xfId="7533" xr:uid="{98547D1C-A468-4231-BF2F-43DCCEAF5FCF}"/>
    <cellStyle name="Spolu 2 17 5" xfId="3558" xr:uid="{17ECC370-50D7-4DF4-9199-2057931EBF62}"/>
    <cellStyle name="Spolu 2 17 5 2" xfId="11485" xr:uid="{C7DA1D3D-D876-4D4E-8B91-D0B1149E390C}"/>
    <cellStyle name="Spolu 2 17 5 2 2" xfId="20962" xr:uid="{94C43002-AD7B-4CA5-9D28-A60ADAAA8B29}"/>
    <cellStyle name="Spolu 2 17 5 2 3" xfId="24229" xr:uid="{24562331-5ADF-4FB3-B69D-6088DEE7CB16}"/>
    <cellStyle name="Spolu 2 17 5 2 4" xfId="26995" xr:uid="{5B1072D3-6847-43E3-ABF6-4E852140B277}"/>
    <cellStyle name="Spolu 2 17 5 3" xfId="16347" xr:uid="{C4DB1D67-C3B9-4D2A-B0D4-A04C7C75C00D}"/>
    <cellStyle name="Spolu 2 17 5 4" xfId="15172" xr:uid="{8296D310-41BB-41DF-ADBD-4C7FCBDD7278}"/>
    <cellStyle name="Spolu 2 17 6" xfId="8981" xr:uid="{674EE7CD-7356-43F1-A814-5DEBE951B985}"/>
    <cellStyle name="Spolu 2 17 6 2" xfId="19262" xr:uid="{A189B291-276E-4704-9143-5BB913405D53}"/>
    <cellStyle name="Spolu 2 17 6 3" xfId="22857" xr:uid="{C804AF1A-A724-465F-8ED1-5F820A3A9D58}"/>
    <cellStyle name="Spolu 2 17 6 4" xfId="25749" xr:uid="{C3B9A1D3-6581-4554-9C1F-7CB640FC16C5}"/>
    <cellStyle name="Spolu 2 17 7" xfId="14507" xr:uid="{8F7850D9-88F3-4716-A81D-7E5A35CB403C}"/>
    <cellStyle name="Spolu 2 17 8" xfId="18704" xr:uid="{9B7DBA02-3B0E-46A3-B693-BD6A4904E6E4}"/>
    <cellStyle name="Spolu 2 17_3.10 Impairments" xfId="1459" xr:uid="{52D7678E-F7DA-4734-9167-6154CF9F5F35}"/>
    <cellStyle name="Spolu 2 18" xfId="377" xr:uid="{B0B83673-0CC9-4D36-8BB9-753370311AA5}"/>
    <cellStyle name="Spolu 2 18 2" xfId="681" xr:uid="{ADA747E0-E494-4F43-848D-E75AC2A31F17}"/>
    <cellStyle name="Spolu 2 18 2 2" xfId="2660" xr:uid="{8FCBB697-9537-469E-8561-7B4CE13A57C0}"/>
    <cellStyle name="Spolu 2 18 2 2 2" xfId="5865" xr:uid="{BE675000-4ECE-431D-A9C8-591CFA0BBAA5}"/>
    <cellStyle name="Spolu 2 18 2 2 2 2" xfId="13655" xr:uid="{6A3445DD-A46C-47AF-8FB2-7981E9B86328}"/>
    <cellStyle name="Spolu 2 18 2 2 2 2 2" xfId="22219" xr:uid="{4BC18779-179F-41C6-B141-8C4336BD55A2}"/>
    <cellStyle name="Spolu 2 18 2 2 2 2 3" xfId="25136" xr:uid="{228C76F2-F92B-4ECB-8E79-56FE7DD6D4A2}"/>
    <cellStyle name="Spolu 2 18 2 2 2 2 4" xfId="27760" xr:uid="{739EB35D-3134-45A5-BF5A-5654652AD1FE}"/>
    <cellStyle name="Spolu 2 18 2 2 2 3" xfId="17642" xr:uid="{8BDCF6B6-691C-4E49-8E2B-2628239C51E6}"/>
    <cellStyle name="Spolu 2 18 2 2 2 4" xfId="18177" xr:uid="{64F39F4B-2544-491D-9B87-7D320B84B225}"/>
    <cellStyle name="Spolu 2 18 2 2 2 5" xfId="24719" xr:uid="{78347F54-8C93-4470-BC64-942930028C5B}"/>
    <cellStyle name="Spolu 2 18 2 2 3" xfId="10622" xr:uid="{06F195E3-B594-4512-A482-2472B259568A}"/>
    <cellStyle name="Spolu 2 18 2 2 3 2" xfId="20304" xr:uid="{EF790AD5-AD25-466D-BFA3-4C88D544F878}"/>
    <cellStyle name="Spolu 2 18 2 2 3 3" xfId="23658" xr:uid="{F040EE35-F122-4765-A934-51AD234827C4}"/>
    <cellStyle name="Spolu 2 18 2 2 3 4" xfId="26455" xr:uid="{21302DB5-AE70-407C-B817-8C07426D5091}"/>
    <cellStyle name="Spolu 2 18 2 2 4" xfId="15699" xr:uid="{BA184D7D-36E8-47C7-84DD-2222B9AD3DF6}"/>
    <cellStyle name="Spolu 2 18 2 2 5" xfId="15128" xr:uid="{FC1D48DC-4F58-4FDA-977B-27955C26A9A8}"/>
    <cellStyle name="Spolu 2 18 2 2_5.3 Investments associated cy" xfId="7535" xr:uid="{5543A6A3-F838-4B54-B856-B3CF93D84C95}"/>
    <cellStyle name="Spolu 2 18 2 3" xfId="3260" xr:uid="{227ABF7C-1922-40A0-BC74-E69ADC02730C}"/>
    <cellStyle name="Spolu 2 18 2 3 2" xfId="6465" xr:uid="{2343E14B-B26A-44BF-8065-501CB743770A}"/>
    <cellStyle name="Spolu 2 18 2 3 2 2" xfId="14255" xr:uid="{F7A1FC8E-4576-44C2-A231-AC81D87F430B}"/>
    <cellStyle name="Spolu 2 18 2 3 2 2 2" xfId="22675" xr:uid="{859C354F-AE94-4BDC-81F5-86BF16823BC3}"/>
    <cellStyle name="Spolu 2 18 2 3 2 2 3" xfId="25532" xr:uid="{03B4FA89-B3BA-458F-AF36-E6042478F14B}"/>
    <cellStyle name="Spolu 2 18 2 3 2 2 4" xfId="28129" xr:uid="{9FCF8AAC-D07C-4F8A-AF7C-78B2AF230F42}"/>
    <cellStyle name="Spolu 2 18 2 3 2 3" xfId="18087" xr:uid="{1DF5775D-C8E6-448A-81B3-89C8CC24E509}"/>
    <cellStyle name="Spolu 2 18 2 3 2 4" xfId="15221" xr:uid="{479AEDD8-29DF-4400-A8A6-1D102B0F56A6}"/>
    <cellStyle name="Spolu 2 18 2 3 2 5" xfId="21704" xr:uid="{F13E6D26-0CC0-4EA3-B14E-85442458C82A}"/>
    <cellStyle name="Spolu 2 18 2 3 3" xfId="11221" xr:uid="{F0996477-2908-4225-82DD-BC8FEE474434}"/>
    <cellStyle name="Spolu 2 18 2 3 3 2" xfId="20763" xr:uid="{4F419B47-1542-49F7-AD67-370B434998C3}"/>
    <cellStyle name="Spolu 2 18 2 3 3 3" xfId="24049" xr:uid="{035F70B9-C1DB-4794-891C-BDF2EE432724}"/>
    <cellStyle name="Spolu 2 18 2 3 3 4" xfId="26823" xr:uid="{B365045B-2C06-4DF5-B7D6-04C09C488709}"/>
    <cellStyle name="Spolu 2 18 2 3 4" xfId="16148" xr:uid="{393D0C25-9CB2-4378-AF2D-F605C56029C5}"/>
    <cellStyle name="Spolu 2 18 2 3 5" xfId="17690" xr:uid="{1C956917-B601-435E-8B91-263C9A5E8C6B}"/>
    <cellStyle name="Spolu 2 18 2 3_5.3 Investments associated cy" xfId="7536" xr:uid="{00B00C90-8073-4CA3-9869-D5CEDB8B0149}"/>
    <cellStyle name="Spolu 2 18 2 4" xfId="3857" xr:uid="{0BC01E1F-C662-4D82-AFDC-EA7C20458188}"/>
    <cellStyle name="Spolu 2 18 2 4 2" xfId="11781" xr:uid="{6FA0B819-DE18-4378-A08C-646F1648E733}"/>
    <cellStyle name="Spolu 2 18 2 4 2 2" xfId="21204" xr:uid="{D48B1795-EA1A-45AC-A666-231B032DFB48}"/>
    <cellStyle name="Spolu 2 18 2 4 2 3" xfId="24431" xr:uid="{122D106E-35D5-4A31-979A-996AA98F9D3A}"/>
    <cellStyle name="Spolu 2 18 2 4 2 4" xfId="27189" xr:uid="{3E93F26C-4E92-45B3-8EE9-3750864FD481}"/>
    <cellStyle name="Spolu 2 18 2 4 3" xfId="16587" xr:uid="{853A1CD9-6730-4D42-B28B-C85B28B6A7CF}"/>
    <cellStyle name="Spolu 2 18 2 4 4" xfId="18267" xr:uid="{54F26B91-6F2A-415E-89B0-3DEB8FD3A4EC}"/>
    <cellStyle name="Spolu 2 18 2 5" xfId="9312" xr:uid="{894DFF07-8A83-44D5-A1A4-EF6FBCF9E1F0}"/>
    <cellStyle name="Spolu 2 18 2 5 2" xfId="19535" xr:uid="{6AA9A9ED-4D1B-4614-94F9-631A6BDD97EA}"/>
    <cellStyle name="Spolu 2 18 2 5 3" xfId="23101" xr:uid="{AEA56CEB-37CF-4118-A41C-05F3F831AF22}"/>
    <cellStyle name="Spolu 2 18 2 5 4" xfId="25980" xr:uid="{65EABB34-6E05-45D4-916A-0BFE419C2A89}"/>
    <cellStyle name="Spolu 2 18 2 6" xfId="14780" xr:uid="{682A90B6-4DCB-48C6-9C86-A97FFA26D861}"/>
    <cellStyle name="Spolu 2 18 2 7" xfId="18462" xr:uid="{3E4FB167-735B-4618-BD20-991C8AEA7D5E}"/>
    <cellStyle name="Spolu 2 18 2_5.3 Investments associated cy" xfId="7534" xr:uid="{E07C0D02-A6DD-4F5F-9885-637CE6623231}"/>
    <cellStyle name="Spolu 2 18 3" xfId="2388" xr:uid="{4783B828-4629-42BC-9C8D-51B0EC5B44B8}"/>
    <cellStyle name="Spolu 2 18 3 2" xfId="5593" xr:uid="{C84A64ED-95FD-48CC-AC8A-2037DD870A01}"/>
    <cellStyle name="Spolu 2 18 3 2 2" xfId="13383" xr:uid="{49AAAE36-F97C-4A83-933F-420A73CCC14E}"/>
    <cellStyle name="Spolu 2 18 3 2 2 2" xfId="22000" xr:uid="{5677A2B2-C93D-4258-BF97-F2C10E8F8A9B}"/>
    <cellStyle name="Spolu 2 18 3 2 2 3" xfId="24949" xr:uid="{AA2CFABE-CBEC-4F10-AD3E-E3AC26FB3E1E}"/>
    <cellStyle name="Spolu 2 18 3 2 2 4" xfId="27582" xr:uid="{776B9962-7036-41DB-90B9-D314E257664A}"/>
    <cellStyle name="Spolu 2 18 3 2 3" xfId="17425" xr:uid="{F247F055-354F-4A21-8A89-1F013CD5D6C6}"/>
    <cellStyle name="Spolu 2 18 3 2 4" xfId="14870" xr:uid="{A974E138-08A7-42CB-A73E-736FD8562336}"/>
    <cellStyle name="Spolu 2 18 3 2 5" xfId="18824" xr:uid="{B486A564-5C8B-40F4-8F0B-F2F61C728BC9}"/>
    <cellStyle name="Spolu 2 18 3 3" xfId="10350" xr:uid="{15A4CF68-CFB3-4E6C-B646-34A9E7DDEC2B}"/>
    <cellStyle name="Spolu 2 18 3 3 2" xfId="20088" xr:uid="{1148278E-5F20-4148-8500-DB304723F289}"/>
    <cellStyle name="Spolu 2 18 3 3 3" xfId="23469" xr:uid="{1FCFE3BF-CFD6-4559-B413-5FD5FA2E98A9}"/>
    <cellStyle name="Spolu 2 18 3 3 4" xfId="26277" xr:uid="{3ABD51AF-1B0F-44E8-BC26-98A3ECF90ABB}"/>
    <cellStyle name="Spolu 2 18 3 4" xfId="15486" xr:uid="{11935FFE-D823-4FB0-B062-B23C055FEDB4}"/>
    <cellStyle name="Spolu 2 18 3 5" xfId="21432" xr:uid="{B1F16863-6ECD-4D80-BF78-C710A419A249}"/>
    <cellStyle name="Spolu 2 18 3_5.3 Investments associated cy" xfId="7537" xr:uid="{0E89FE2D-DB75-4A03-A88F-68976DE0AB56}"/>
    <cellStyle name="Spolu 2 18 4" xfId="3053" xr:uid="{82613AEE-FF14-4004-B26A-0307ABA36489}"/>
    <cellStyle name="Spolu 2 18 4 2" xfId="6258" xr:uid="{2A5A9015-D486-4285-830E-A4F8E7FD9622}"/>
    <cellStyle name="Spolu 2 18 4 2 2" xfId="14048" xr:uid="{5FC71488-2B86-428D-A7B2-8B1CDA64BDAD}"/>
    <cellStyle name="Spolu 2 18 4 2 2 2" xfId="22468" xr:uid="{13EC00EF-0FEA-4F57-9F3B-E044DA789356}"/>
    <cellStyle name="Spolu 2 18 4 2 2 3" xfId="25325" xr:uid="{987B56FE-D8FC-4228-BEEC-3F8F9FE2C4D1}"/>
    <cellStyle name="Spolu 2 18 4 2 2 4" xfId="27922" xr:uid="{FB72D244-ADC8-4AD8-A694-93290DE97A66}"/>
    <cellStyle name="Spolu 2 18 4 2 3" xfId="17880" xr:uid="{5CE60D75-6AE9-4494-9A17-CF00158BAB8D}"/>
    <cellStyle name="Spolu 2 18 4 2 4" xfId="19830" xr:uid="{1E082132-87B9-47CB-9245-7475635C892F}"/>
    <cellStyle name="Spolu 2 18 4 2 5" xfId="19598" xr:uid="{7B45541C-4424-43EC-BBB1-01AFE4A9A7A3}"/>
    <cellStyle name="Spolu 2 18 4 3" xfId="11014" xr:uid="{AB39CAEE-4D18-46A6-8B99-5DFCA954BB25}"/>
    <cellStyle name="Spolu 2 18 4 3 2" xfId="20556" xr:uid="{A0525829-8ED9-489A-901D-DDA1FDA7CC27}"/>
    <cellStyle name="Spolu 2 18 4 3 3" xfId="23842" xr:uid="{208734E3-8BCB-4A84-B606-D1CE83942536}"/>
    <cellStyle name="Spolu 2 18 4 3 4" xfId="26616" xr:uid="{AD996277-04FC-41F5-813A-54EC0FCDF07F}"/>
    <cellStyle name="Spolu 2 18 4 4" xfId="15941" xr:uid="{41C2BE5E-2E4D-4FD4-B2E5-03C96CC18966}"/>
    <cellStyle name="Spolu 2 18 4 5" xfId="14840" xr:uid="{4F969DB2-9A4F-4242-8360-CDD951FA5027}"/>
    <cellStyle name="Spolu 2 18 4_5.3 Investments associated cy" xfId="7538" xr:uid="{258D086F-FB21-46F7-87CE-0DD10903E565}"/>
    <cellStyle name="Spolu 2 18 5" xfId="3584" xr:uid="{3FECF4B8-85B2-4FD5-9DFF-1D7218FE8149}"/>
    <cellStyle name="Spolu 2 18 5 2" xfId="11511" xr:uid="{3F2A22A1-FD2A-471A-A4DE-92B2C1249146}"/>
    <cellStyle name="Spolu 2 18 5 2 2" xfId="20985" xr:uid="{684F660B-B0D5-4CE6-8127-F189987C1731}"/>
    <cellStyle name="Spolu 2 18 5 2 3" xfId="24249" xr:uid="{EF21E026-F9C9-4889-9AAB-F9A9CC895179}"/>
    <cellStyle name="Spolu 2 18 5 2 4" xfId="27015" xr:uid="{33464894-64D5-4E78-98DE-D6DF54EA0652}"/>
    <cellStyle name="Spolu 2 18 5 3" xfId="16369" xr:uid="{C77D648C-6C28-452C-8AD0-6E2CE50133B8}"/>
    <cellStyle name="Spolu 2 18 5 4" xfId="18290" xr:uid="{B8456BEE-0500-4B69-90A3-602D9B38BB62}"/>
    <cellStyle name="Spolu 2 18 6" xfId="9011" xr:uid="{104AEBBC-5F00-4EA4-89AC-2CAF2D4E0035}"/>
    <cellStyle name="Spolu 2 18 6 2" xfId="19289" xr:uid="{37C51D7F-8DA6-4531-A2BF-61E1BC1FD5F1}"/>
    <cellStyle name="Spolu 2 18 6 3" xfId="22883" xr:uid="{56C1A811-E1C6-4F5D-96F5-4149560F9BDD}"/>
    <cellStyle name="Spolu 2 18 6 4" xfId="25773" xr:uid="{8FF3469B-CBFB-4838-A50B-ACFE2C25058C}"/>
    <cellStyle name="Spolu 2 18 7" xfId="14533" xr:uid="{E8CB45A9-F865-4288-AB7B-B7608ADF6790}"/>
    <cellStyle name="Spolu 2 18 8" xfId="18679" xr:uid="{30459009-FA42-4EFE-9E0B-FF0CC54A58FA}"/>
    <cellStyle name="Spolu 2 18_3.10 Impairments" xfId="1460" xr:uid="{2AAE7D1B-F3A3-4874-8806-70E5E1C6CC9E}"/>
    <cellStyle name="Spolu 2 19" xfId="401" xr:uid="{585D998E-F57A-474C-BAF1-C5A8DF37C031}"/>
    <cellStyle name="Spolu 2 19 2" xfId="705" xr:uid="{B5711537-5211-4544-8C3B-5ECE226CF034}"/>
    <cellStyle name="Spolu 2 19 2 2" xfId="2682" xr:uid="{109254E1-F18A-450C-BBC2-55850AAC28E6}"/>
    <cellStyle name="Spolu 2 19 2 2 2" xfId="5887" xr:uid="{7FBFA4A8-3098-4A5C-A750-0AA58C2A34CF}"/>
    <cellStyle name="Spolu 2 19 2 2 2 2" xfId="13677" xr:uid="{E9C0F2E1-07C3-4256-AFD6-4BBC62DF087B}"/>
    <cellStyle name="Spolu 2 19 2 2 2 2 2" xfId="22237" xr:uid="{4526FFC0-7F4F-45F1-B128-EF1A0229B81F}"/>
    <cellStyle name="Spolu 2 19 2 2 2 2 3" xfId="25154" xr:uid="{37EE249A-C543-4145-B2D4-A74D9052B740}"/>
    <cellStyle name="Spolu 2 19 2 2 2 2 4" xfId="27776" xr:uid="{E1B23D8E-2F5C-41CF-B1E3-68BB53CAC9B7}"/>
    <cellStyle name="Spolu 2 19 2 2 2 3" xfId="17662" xr:uid="{98BA5305-DA9E-4B7E-B090-4DA67308FF6C}"/>
    <cellStyle name="Spolu 2 19 2 2 2 4" xfId="14796" xr:uid="{D0E4A1C0-4EB6-489B-9A0A-6E83610535EE}"/>
    <cellStyle name="Spolu 2 19 2 2 2 5" xfId="21530" xr:uid="{5D76E048-D9C2-4104-9E39-C46806C053AD}"/>
    <cellStyle name="Spolu 2 19 2 2 3" xfId="10644" xr:uid="{4121105D-9501-4C44-99AE-7B16C13BA127}"/>
    <cellStyle name="Spolu 2 19 2 2 3 2" xfId="20323" xr:uid="{1ED52250-1F18-49A8-AD6D-0FAB6D923887}"/>
    <cellStyle name="Spolu 2 19 2 2 3 3" xfId="23676" xr:uid="{06215300-46D1-4E1A-A549-EF29BF802FCE}"/>
    <cellStyle name="Spolu 2 19 2 2 3 4" xfId="26471" xr:uid="{94CD130C-D2D8-4B69-84C7-24E2442E2BAB}"/>
    <cellStyle name="Spolu 2 19 2 2 4" xfId="15717" xr:uid="{7D175E72-B1CC-40E9-B217-892A7E5057BE}"/>
    <cellStyle name="Spolu 2 19 2 2 5" xfId="18947" xr:uid="{13DFA18A-36C3-4D12-BE6A-A564BFB98DB0}"/>
    <cellStyle name="Spolu 2 19 2 2_5.3 Investments associated cy" xfId="7540" xr:uid="{C7E22E56-C433-403F-BCB0-9351833823A9}"/>
    <cellStyle name="Spolu 2 19 2 3" xfId="3278" xr:uid="{C8B81E4A-E448-48FA-8F9E-92BDC525F13C}"/>
    <cellStyle name="Spolu 2 19 2 3 2" xfId="6483" xr:uid="{7F1FC295-3C0A-43E7-862E-F65D0DD8BCC6}"/>
    <cellStyle name="Spolu 2 19 2 3 2 2" xfId="14273" xr:uid="{3AE68DE3-1B64-4B10-8BC6-8CB1523192B7}"/>
    <cellStyle name="Spolu 2 19 2 3 2 2 2" xfId="22693" xr:uid="{085A0005-2479-4858-BFAE-CEF163F3B392}"/>
    <cellStyle name="Spolu 2 19 2 3 2 2 3" xfId="25550" xr:uid="{C544A6EB-4D86-4ED8-9647-6119A01AFCEB}"/>
    <cellStyle name="Spolu 2 19 2 3 2 2 4" xfId="28147" xr:uid="{02397573-D910-4F35-A906-95B8EA5086F3}"/>
    <cellStyle name="Spolu 2 19 2 3 2 3" xfId="18105" xr:uid="{6C489268-06A7-4F88-963A-70E82FBB24C0}"/>
    <cellStyle name="Spolu 2 19 2 3 2 4" xfId="14920" xr:uid="{46B4A64C-18C0-44E7-A867-B15D54C401DE}"/>
    <cellStyle name="Spolu 2 19 2 3 2 5" xfId="24628" xr:uid="{B4BEF4DC-47AC-4A69-99E4-F5BF1642E2E8}"/>
    <cellStyle name="Spolu 2 19 2 3 3" xfId="11239" xr:uid="{9A6CC5CD-9DB7-45C6-95B9-E4F4C0E377B9}"/>
    <cellStyle name="Spolu 2 19 2 3 3 2" xfId="20781" xr:uid="{283F1467-6A73-41D2-89A5-3EE0DAC2B844}"/>
    <cellStyle name="Spolu 2 19 2 3 3 3" xfId="24067" xr:uid="{80067847-4475-42A9-903D-6049F49BCF22}"/>
    <cellStyle name="Spolu 2 19 2 3 3 4" xfId="26841" xr:uid="{9615670C-E54A-4AFA-9687-41D68333918F}"/>
    <cellStyle name="Spolu 2 19 2 3 4" xfId="16166" xr:uid="{92043DD8-43D8-41D6-BF80-9504A5DBB8FA}"/>
    <cellStyle name="Spolu 2 19 2 3 5" xfId="15544" xr:uid="{995B8E45-14E9-4ADD-8057-0F56799EC543}"/>
    <cellStyle name="Spolu 2 19 2 3_5.3 Investments associated cy" xfId="7541" xr:uid="{16D85AED-3B69-4D06-9CD5-DD3B583E46D0}"/>
    <cellStyle name="Spolu 2 19 2 4" xfId="3878" xr:uid="{AC9C3301-B7DD-4E9E-85A2-BB0BC6420095}"/>
    <cellStyle name="Spolu 2 19 2 4 2" xfId="11802" xr:uid="{75DB4485-E16F-48BC-A95B-A0A78BD16C55}"/>
    <cellStyle name="Spolu 2 19 2 4 2 2" xfId="21221" xr:uid="{F376D350-FFBD-4F73-B880-A9E006FF3A6D}"/>
    <cellStyle name="Spolu 2 19 2 4 2 3" xfId="24448" xr:uid="{3B54263C-860F-4295-8245-A1CBD6F06214}"/>
    <cellStyle name="Spolu 2 19 2 4 2 4" xfId="27204" xr:uid="{05EBEB0D-600C-4ED9-8BAF-26C5E7EA8A43}"/>
    <cellStyle name="Spolu 2 19 2 4 3" xfId="16605" xr:uid="{BFF62840-7807-4A9A-B1E9-211AD41C8E91}"/>
    <cellStyle name="Spolu 2 19 2 4 4" xfId="18265" xr:uid="{10F3E98B-14CA-4740-AA00-C2BE9905EBA4}"/>
    <cellStyle name="Spolu 2 19 2 5" xfId="9336" xr:uid="{143DAA96-199A-45B8-BD08-8EA7DD8BC547}"/>
    <cellStyle name="Spolu 2 19 2 5 2" xfId="19556" xr:uid="{73EC06CD-9F76-42AA-8592-EE69063C8464}"/>
    <cellStyle name="Spolu 2 19 2 5 3" xfId="23120" xr:uid="{6C63DADF-ADEF-4A17-B220-C35ABB40B0F6}"/>
    <cellStyle name="Spolu 2 19 2 5 4" xfId="25998" xr:uid="{DCFA9531-6E22-4916-B94C-D62F091A869E}"/>
    <cellStyle name="Spolu 2 19 2 6" xfId="14800" xr:uid="{0D3F9206-527A-4F9B-943E-B2FB4CD27EA8}"/>
    <cellStyle name="Spolu 2 19 2 7" xfId="14907" xr:uid="{52E84B4D-D469-477E-9627-C3638E3E331F}"/>
    <cellStyle name="Spolu 2 19 2_5.3 Investments associated cy" xfId="7539" xr:uid="{3971EA20-C054-4B83-AD0E-8135E80AA0D6}"/>
    <cellStyle name="Spolu 2 19 3" xfId="2410" xr:uid="{C95E30F6-219C-47AC-B0D4-70F127C2B04C}"/>
    <cellStyle name="Spolu 2 19 3 2" xfId="5615" xr:uid="{5308E2C6-67F0-4933-9CB6-2158E7441739}"/>
    <cellStyle name="Spolu 2 19 3 2 2" xfId="13405" xr:uid="{DD0D0220-C4EF-4806-B680-44CCD4F7B22B}"/>
    <cellStyle name="Spolu 2 19 3 2 2 2" xfId="22018" xr:uid="{AE96B42B-08BB-411E-B5DA-0C243B179396}"/>
    <cellStyle name="Spolu 2 19 3 2 2 3" xfId="24967" xr:uid="{1D394829-217E-4395-9B99-AA2966E2C14A}"/>
    <cellStyle name="Spolu 2 19 3 2 2 4" xfId="27598" xr:uid="{C030ACA8-A570-469C-919B-A40ABA7857A9}"/>
    <cellStyle name="Spolu 2 19 3 2 3" xfId="17443" xr:uid="{E913235F-A54D-4969-A258-774BE3830A64}"/>
    <cellStyle name="Spolu 2 19 3 2 4" xfId="16843" xr:uid="{2E363997-BBA4-4B4B-ABEF-32994FF569F0}"/>
    <cellStyle name="Spolu 2 19 3 2 5" xfId="19318" xr:uid="{6207F25F-FDAD-401B-B9AF-E954934D506E}"/>
    <cellStyle name="Spolu 2 19 3 3" xfId="10372" xr:uid="{6A9D6F66-1622-4C51-8779-032AB66D0456}"/>
    <cellStyle name="Spolu 2 19 3 3 2" xfId="20107" xr:uid="{99076B5E-CEA2-418F-8624-F0CF9523A2A7}"/>
    <cellStyle name="Spolu 2 19 3 3 3" xfId="23487" xr:uid="{3BAF99D6-8947-43F0-889A-C84C9D7C7679}"/>
    <cellStyle name="Spolu 2 19 3 3 4" xfId="26293" xr:uid="{C6186479-2FEB-47CA-ADF5-C5594C54D413}"/>
    <cellStyle name="Spolu 2 19 3 4" xfId="15504" xr:uid="{A21C6465-8A16-494F-A8FC-3B81DD959248}"/>
    <cellStyle name="Spolu 2 19 3 5" xfId="22271" xr:uid="{5CC334F1-289D-4588-8B87-AC3FB48DF66C}"/>
    <cellStyle name="Spolu 2 19 3_5.3 Investments associated cy" xfId="7542" xr:uid="{D4E7AA75-347E-49D3-AD09-E56A40D3448B}"/>
    <cellStyle name="Spolu 2 19 4" xfId="3071" xr:uid="{A4139ADF-D4A9-4DD4-A4E3-48639A1D771E}"/>
    <cellStyle name="Spolu 2 19 4 2" xfId="6276" xr:uid="{21AC39AB-EFE2-4A11-B3EB-88357FA45396}"/>
    <cellStyle name="Spolu 2 19 4 2 2" xfId="14066" xr:uid="{2F4F7A91-1EF0-4FD5-8ED6-D70DA554131C}"/>
    <cellStyle name="Spolu 2 19 4 2 2 2" xfId="22486" xr:uid="{1718753A-22BD-41C9-A0AF-698E62523CC0}"/>
    <cellStyle name="Spolu 2 19 4 2 2 3" xfId="25343" xr:uid="{E30E2EEF-1FC6-4570-A91B-D32E104974FF}"/>
    <cellStyle name="Spolu 2 19 4 2 2 4" xfId="27940" xr:uid="{F5A90C17-9D3E-449A-88CD-60DAC5AB0075}"/>
    <cellStyle name="Spolu 2 19 4 2 3" xfId="17898" xr:uid="{9A497872-0761-4867-ACDF-1179DF891752}"/>
    <cellStyle name="Spolu 2 19 4 2 4" xfId="21701" xr:uid="{7540039F-505A-47FA-8223-54719DE1B7FC}"/>
    <cellStyle name="Spolu 2 19 4 2 5" xfId="19791" xr:uid="{B02E7E0D-16BF-4D98-8F71-50B317BF1B6F}"/>
    <cellStyle name="Spolu 2 19 4 3" xfId="11032" xr:uid="{E0EFFEEB-6BDA-4496-81BD-118797AB463C}"/>
    <cellStyle name="Spolu 2 19 4 3 2" xfId="20574" xr:uid="{C062C64C-0148-4C69-9CAA-544AB90E715D}"/>
    <cellStyle name="Spolu 2 19 4 3 3" xfId="23860" xr:uid="{CC8426F9-D5FF-4A71-838B-1FF2BA078330}"/>
    <cellStyle name="Spolu 2 19 4 3 4" xfId="26634" xr:uid="{AEE28E97-F6FD-4D44-9A6C-BE06BA4FF134}"/>
    <cellStyle name="Spolu 2 19 4 4" xfId="15959" xr:uid="{61E7EDE7-893C-4E0F-8636-B97D58AF27A5}"/>
    <cellStyle name="Spolu 2 19 4 5" xfId="19624" xr:uid="{7485B870-F94B-417A-870B-9AD78E697987}"/>
    <cellStyle name="Spolu 2 19 4_5.3 Investments associated cy" xfId="7543" xr:uid="{D20BB3FB-4B07-4BA2-8943-F791EB53D268}"/>
    <cellStyle name="Spolu 2 19 5" xfId="3606" xr:uid="{68B324B4-6943-42E9-B726-2ACD97F04003}"/>
    <cellStyle name="Spolu 2 19 5 2" xfId="11532" xr:uid="{A99B5B1F-C340-4FE6-AA1E-0491377FA447}"/>
    <cellStyle name="Spolu 2 19 5 2 2" xfId="21003" xr:uid="{8DBB6829-5598-45E2-BF39-BE04E49D5B24}"/>
    <cellStyle name="Spolu 2 19 5 2 3" xfId="24265" xr:uid="{AD6F5452-0118-434D-9208-95F3F4B11587}"/>
    <cellStyle name="Spolu 2 19 5 2 4" xfId="27030" xr:uid="{8D84032D-2CEC-4067-B2BB-93C2E4CA6309}"/>
    <cellStyle name="Spolu 2 19 5 3" xfId="16387" xr:uid="{5793FF7A-1161-4476-AAE6-439B4E7C093A}"/>
    <cellStyle name="Spolu 2 19 5 4" xfId="19824" xr:uid="{700729D1-B6C6-47C1-BEA4-CD265B14A79A}"/>
    <cellStyle name="Spolu 2 19 6" xfId="9035" xr:uid="{3B60EF0C-16AB-44E0-ADC7-B02E846A1DB0}"/>
    <cellStyle name="Spolu 2 19 6 2" xfId="19310" xr:uid="{FF94A8A9-6CE0-4C59-8821-9844375DBC9E}"/>
    <cellStyle name="Spolu 2 19 6 3" xfId="22903" xr:uid="{71E3633A-C096-4724-A8C7-BC7F13CCC1E4}"/>
    <cellStyle name="Spolu 2 19 6 4" xfId="25791" xr:uid="{69E7CBA7-A9CE-476B-A2E3-A1A3D8B75B9D}"/>
    <cellStyle name="Spolu 2 19 7" xfId="14554" xr:uid="{46D6C71F-4D4D-46D4-A4D0-DC9E63568105}"/>
    <cellStyle name="Spolu 2 19 8" xfId="18659" xr:uid="{713C73EB-F7D4-41FB-A11C-A2FF95AF9E39}"/>
    <cellStyle name="Spolu 2 19_3.10 Impairments" xfId="1461" xr:uid="{0FEA3261-89F3-4D5C-8C4A-0330E54D6960}"/>
    <cellStyle name="Spolu 2 2" xfId="159" xr:uid="{D0E2FF23-5A4E-4404-B5D5-7495C662AE04}"/>
    <cellStyle name="Spolu 2 2 2" xfId="463" xr:uid="{A30965BE-BBA6-423D-8978-01D1DB7309EC}"/>
    <cellStyle name="Spolu 2 2 2 2" xfId="2464" xr:uid="{D0218703-2EB8-4BAD-A061-39CB2D7F655F}"/>
    <cellStyle name="Spolu 2 2 2 2 2" xfId="5669" xr:uid="{1D0E0B16-5432-4866-940F-C21C92F68536}"/>
    <cellStyle name="Spolu 2 2 2 2 2 2" xfId="13459" xr:uid="{E61C531B-52B1-4CB4-AFE4-E2BE6A1F8242}"/>
    <cellStyle name="Spolu 2 2 2 2 2 2 2" xfId="22062" xr:uid="{E9CA9DC2-3132-4B8B-9C8C-8F538F162F2D}"/>
    <cellStyle name="Spolu 2 2 2 2 2 2 3" xfId="25003" xr:uid="{D221583D-8654-4672-8B5D-A009E1882F5D}"/>
    <cellStyle name="Spolu 2 2 2 2 2 2 4" xfId="27631" xr:uid="{9873A432-B2AC-4C7C-BE66-F06C30A8D97F}"/>
    <cellStyle name="Spolu 2 2 2 2 2 3" xfId="17487" xr:uid="{AB51FC52-3E78-4A40-8009-E5C51E4E9FE5}"/>
    <cellStyle name="Spolu 2 2 2 2 2 4" xfId="22300" xr:uid="{5E5FBD03-2826-43AA-B6D4-4E2DC639320C}"/>
    <cellStyle name="Spolu 2 2 2 2 2 5" xfId="18357" xr:uid="{69EC4EA4-00F5-4DD6-BD2B-B4D7B8C77A79}"/>
    <cellStyle name="Spolu 2 2 2 2 3" xfId="10426" xr:uid="{FE2EAB65-BF1A-49FF-AA62-710155729E6B}"/>
    <cellStyle name="Spolu 2 2 2 2 3 2" xfId="20151" xr:uid="{9823F73F-61B9-43A9-9060-461718533B12}"/>
    <cellStyle name="Spolu 2 2 2 2 3 3" xfId="23523" xr:uid="{F1A8DB55-FC90-4AA3-9C8D-3544C3C5FE95}"/>
    <cellStyle name="Spolu 2 2 2 2 3 4" xfId="26326" xr:uid="{80B1B056-D11C-4926-BD26-CD935D5F88D3}"/>
    <cellStyle name="Spolu 2 2 2 2 4" xfId="15547" xr:uid="{0973B6C0-B2BD-4795-AE53-3AD3C883278E}"/>
    <cellStyle name="Spolu 2 2 2 2 5" xfId="15344" xr:uid="{E98734FB-3537-4587-950F-1F1F08249CB7}"/>
    <cellStyle name="Spolu 2 2 2 2_5.3 Investments associated cy" xfId="7545" xr:uid="{1E84BDB5-4F55-4EE1-AC59-E30EC62A3D74}"/>
    <cellStyle name="Spolu 2 2 2 3" xfId="3112" xr:uid="{B4AF8A55-DB3C-4484-87DB-3308212D52AB}"/>
    <cellStyle name="Spolu 2 2 2 3 2" xfId="6317" xr:uid="{5D2136C5-2B5F-463D-9AF0-72AB1854D2CA}"/>
    <cellStyle name="Spolu 2 2 2 3 2 2" xfId="14107" xr:uid="{13A9FB43-1150-4083-B718-8C51C15E5F43}"/>
    <cellStyle name="Spolu 2 2 2 3 2 2 2" xfId="22527" xr:uid="{B2DAE1EA-1407-444F-A5D2-C74DB304A23B}"/>
    <cellStyle name="Spolu 2 2 2 3 2 2 3" xfId="25384" xr:uid="{05E36532-E38E-497C-BEF7-3934B4620873}"/>
    <cellStyle name="Spolu 2 2 2 3 2 2 4" xfId="27981" xr:uid="{D392830F-A582-4CBB-A1F4-AAFB89D2CF74}"/>
    <cellStyle name="Spolu 2 2 2 3 2 3" xfId="17939" xr:uid="{FB216B79-8780-48F9-8075-413CBC93EC7F}"/>
    <cellStyle name="Spolu 2 2 2 3 2 4" xfId="16943" xr:uid="{373F9DB7-6BA1-4CEB-987E-6E556379090A}"/>
    <cellStyle name="Spolu 2 2 2 3 2 5" xfId="19702" xr:uid="{68AE1B5F-EF71-4924-B26F-2153B6406566}"/>
    <cellStyle name="Spolu 2 2 2 3 3" xfId="11073" xr:uid="{6DD0C7C1-165D-406D-984C-54BD4EE1B885}"/>
    <cellStyle name="Spolu 2 2 2 3 3 2" xfId="20615" xr:uid="{22F56014-DD68-4CB5-98FE-38EB6DD3F3ED}"/>
    <cellStyle name="Spolu 2 2 2 3 3 3" xfId="23901" xr:uid="{21D1B385-5538-4A9E-9AFF-F277684E5AFA}"/>
    <cellStyle name="Spolu 2 2 2 3 3 4" xfId="26675" xr:uid="{8C02F237-0A73-4EC5-AC55-155641D3E62D}"/>
    <cellStyle name="Spolu 2 2 2 3 4" xfId="16000" xr:uid="{2B82DC82-8E96-4414-A98D-FFE30AE8026E}"/>
    <cellStyle name="Spolu 2 2 2 3 5" xfId="20355" xr:uid="{EE6740B6-AA22-401B-A5DF-823DD0D095B2}"/>
    <cellStyle name="Spolu 2 2 2 3_5.3 Investments associated cy" xfId="7546" xr:uid="{ADDC9EF8-5396-4C11-9630-558AAE5ED4EA}"/>
    <cellStyle name="Spolu 2 2 2 4" xfId="3663" xr:uid="{B2DCEF5A-5673-48A0-90AA-2154C4E6384F}"/>
    <cellStyle name="Spolu 2 2 2 4 2" xfId="11587" xr:uid="{22357C9A-BF20-4C2C-998E-329DDE30FF55}"/>
    <cellStyle name="Spolu 2 2 2 4 2 2" xfId="21048" xr:uid="{C2A8E023-D602-4620-851E-9EC95E9B05ED}"/>
    <cellStyle name="Spolu 2 2 2 4 2 3" xfId="24301" xr:uid="{D8686AAD-DD97-4177-A6FE-6A027BBB7CD1}"/>
    <cellStyle name="Spolu 2 2 2 4 2 4" xfId="27064" xr:uid="{384BFE42-8453-4EE0-8938-79A20D31C74E}"/>
    <cellStyle name="Spolu 2 2 2 4 3" xfId="16436" xr:uid="{571093D3-BEB8-4924-8DC5-B803377BE6E6}"/>
    <cellStyle name="Spolu 2 2 2 4 4" xfId="19601" xr:uid="{DD6C0FC4-766B-459A-A13C-E0A6E8BB9833}"/>
    <cellStyle name="Spolu 2 2 2 5" xfId="9097" xr:uid="{B4C67B2D-DFF4-440C-A74E-D7AB9AD4B8B3}"/>
    <cellStyle name="Spolu 2 2 2 5 2" xfId="19362" xr:uid="{57C4C755-A4F2-4832-8BF6-938A13239DA4}"/>
    <cellStyle name="Spolu 2 2 2 5 3" xfId="22946" xr:uid="{169304D1-97A8-442B-B788-5DA18984FDB5}"/>
    <cellStyle name="Spolu 2 2 2 5 4" xfId="25832" xr:uid="{73F09640-77CC-4399-91D2-DA5BD5E86A4B}"/>
    <cellStyle name="Spolu 2 2 2 6" xfId="14608" xr:uid="{DB09BBC0-6026-47DD-A276-FDBB10D7ED84}"/>
    <cellStyle name="Spolu 2 2 2 7" xfId="18614" xr:uid="{441051FA-ABC9-4024-AFF9-424A586C9FC9}"/>
    <cellStyle name="Spolu 2 2 2_5.3 Investments associated cy" xfId="7544" xr:uid="{F56148B0-88DB-41B3-9F03-064527FF059F}"/>
    <cellStyle name="Spolu 2 2 3" xfId="2192" xr:uid="{DA29DA43-DAD4-4A09-8DE5-AD97F19C60FC}"/>
    <cellStyle name="Spolu 2 2 3 2" xfId="5397" xr:uid="{7DB06E7C-C1D5-4110-BED8-5F52324F689A}"/>
    <cellStyle name="Spolu 2 2 3 2 2" xfId="13187" xr:uid="{9C40361E-58D8-46C6-A62A-D56920EE8B9B}"/>
    <cellStyle name="Spolu 2 2 3 2 2 2" xfId="21852" xr:uid="{440984EC-5384-40EF-8F8B-F5B6BA3B589D}"/>
    <cellStyle name="Spolu 2 2 3 2 2 3" xfId="24817" xr:uid="{A9A502AF-46DC-45E7-8905-522DC7A6A47F}"/>
    <cellStyle name="Spolu 2 2 3 2 2 4" xfId="27453" xr:uid="{C2485D0C-5ED9-4999-AD46-872E2FFD87DF}"/>
    <cellStyle name="Spolu 2 2 3 2 3" xfId="17275" xr:uid="{0BBEBA10-D73A-4DB1-87D2-76442E7DA860}"/>
    <cellStyle name="Spolu 2 2 3 2 4" xfId="18215" xr:uid="{1C722C1C-9661-47B4-B877-61531E35F059}"/>
    <cellStyle name="Spolu 2 2 3 2 5" xfId="24840" xr:uid="{9951FEE1-9C8E-4B40-9685-948676F12922}"/>
    <cellStyle name="Spolu 2 2 3 3" xfId="10154" xr:uid="{74723C02-446E-473C-890E-A33DD21DD41F}"/>
    <cellStyle name="Spolu 2 2 3 3 2" xfId="19944" xr:uid="{0719669A-307C-4EA7-9ED4-5012F0935E48}"/>
    <cellStyle name="Spolu 2 2 3 3 3" xfId="23338" xr:uid="{985E68D0-265C-42F7-B460-C5B59995E314}"/>
    <cellStyle name="Spolu 2 2 3 3 4" xfId="26148" xr:uid="{57784E4D-3387-4FAD-BC79-D392B0E1628D}"/>
    <cellStyle name="Spolu 2 2 3 4" xfId="15338" xr:uid="{A961A806-E939-4302-82E8-5F46C4893F5C}"/>
    <cellStyle name="Spolu 2 2 3 5" xfId="15378" xr:uid="{E270EA4E-B72F-4824-92C7-EC00EAC2F7BD}"/>
    <cellStyle name="Spolu 2 2 3_5.3 Investments associated cy" xfId="7547" xr:uid="{05DF1D30-4FBA-44CE-8056-71C3B1FC87F9}"/>
    <cellStyle name="Spolu 2 2 4" xfId="2143" xr:uid="{FED93911-AF9D-4BAF-BFB2-C79B5C183422}"/>
    <cellStyle name="Spolu 2 2 4 2" xfId="5348" xr:uid="{5F148ADE-C979-4F0C-98C6-36F5F9926F7A}"/>
    <cellStyle name="Spolu 2 2 4 2 2" xfId="13138" xr:uid="{DAFE7843-946E-4450-A276-8128E35975CC}"/>
    <cellStyle name="Spolu 2 2 4 2 2 2" xfId="21808" xr:uid="{EDDE5D99-C0F6-47CE-9C86-BA5BDCD1683E}"/>
    <cellStyle name="Spolu 2 2 4 2 2 3" xfId="24777" xr:uid="{79776196-7C41-4917-A460-EA28CFCF9093}"/>
    <cellStyle name="Spolu 2 2 4 2 2 4" xfId="27413" xr:uid="{6A2E1876-C800-41B7-8372-2697028E89D5}"/>
    <cellStyle name="Spolu 2 2 4 2 3" xfId="17230" xr:uid="{DCB1BD24-76FF-457A-BF96-CF341AD43F6A}"/>
    <cellStyle name="Spolu 2 2 4 2 4" xfId="17701" xr:uid="{4E338BA1-B198-4164-A47A-A251E0CF6BE2}"/>
    <cellStyle name="Spolu 2 2 4 2 5" xfId="14913" xr:uid="{571C1215-8DA3-4674-81DD-679ECCD7A776}"/>
    <cellStyle name="Spolu 2 2 4 3" xfId="10105" xr:uid="{39776E22-FB67-4EA5-BB05-C466FD739732}"/>
    <cellStyle name="Spolu 2 2 4 3 2" xfId="19899" xr:uid="{70BBC1DB-E319-48AC-8832-1C1768C07471}"/>
    <cellStyle name="Spolu 2 2 4 3 3" xfId="23297" xr:uid="{17950668-CA2A-4366-8536-035D259CD506}"/>
    <cellStyle name="Spolu 2 2 4 3 4" xfId="26108" xr:uid="{66B0361C-EAE8-40B0-B21C-5F6A00BD239B}"/>
    <cellStyle name="Spolu 2 2 4 4" xfId="15295" xr:uid="{4A88F831-B98C-4F87-91EB-BC4CD69D3AFB}"/>
    <cellStyle name="Spolu 2 2 4 5" xfId="15051" xr:uid="{0420D62F-88E0-4C3E-8633-32F213CC5772}"/>
    <cellStyle name="Spolu 2 2 4_5.3 Investments associated cy" xfId="7548" xr:uid="{38E62C76-8B14-4ABD-B7C9-C61E809AA3D9}"/>
    <cellStyle name="Spolu 2 2 5" xfId="3379" xr:uid="{E8FCACFA-05EF-416D-AAA0-17B8D967B78C}"/>
    <cellStyle name="Spolu 2 2 5 2" xfId="11314" xr:uid="{0BE99C35-A700-41F6-8F7C-1A9238F91154}"/>
    <cellStyle name="Spolu 2 2 5 2 2" xfId="20838" xr:uid="{0E818ACF-45A9-45D3-8D8F-205C31FADFB9}"/>
    <cellStyle name="Spolu 2 2 5 2 3" xfId="24121" xr:uid="{0B7D7F39-A9C0-4756-92F8-E5FE0E6F23ED}"/>
    <cellStyle name="Spolu 2 2 5 2 4" xfId="26890" xr:uid="{4F5245EB-2633-4F4F-8E6D-666B520E29A2}"/>
    <cellStyle name="Spolu 2 2 5 3" xfId="16226" xr:uid="{BA0F73DF-E4F3-4F53-8812-AFE9FA0AA53A}"/>
    <cellStyle name="Spolu 2 2 5 4" xfId="16393" xr:uid="{D8EAB940-179D-45EF-BD1C-6E6A6CF9C559}"/>
    <cellStyle name="Spolu 2 2 6" xfId="8796" xr:uid="{AD75ECEB-C90D-4933-9955-C38C5D75E1E2}"/>
    <cellStyle name="Spolu 2 2 6 2" xfId="19119" xr:uid="{90F192ED-AD79-42F5-8516-3F2E8957D9A9}"/>
    <cellStyle name="Spolu 2 2 6 3" xfId="22730" xr:uid="{E598B0D8-CE52-4B43-ADC6-8510093B3B85}"/>
    <cellStyle name="Spolu 2 2 6 4" xfId="25625" xr:uid="{1BBB7463-23F9-4599-91FE-404334C4C183}"/>
    <cellStyle name="Spolu 2 2 7" xfId="14364" xr:uid="{CAE0A999-4D2D-4CF4-AC5A-3E6F39557BFD}"/>
    <cellStyle name="Spolu 2 2 8" xfId="18832" xr:uid="{919F640A-5319-4CA3-BCEC-9634858FCBE2}"/>
    <cellStyle name="Spolu 2 2_3.10 Impairments" xfId="1462" xr:uid="{FF532358-665E-466A-90D5-2756B884FA85}"/>
    <cellStyle name="Spolu 2 20" xfId="390" xr:uid="{3220062A-B554-4D77-901E-A62D357D7A86}"/>
    <cellStyle name="Spolu 2 20 2" xfId="694" xr:uid="{52767014-2141-4FF3-B9AE-582FB832EAEC}"/>
    <cellStyle name="Spolu 2 20 2 2" xfId="2671" xr:uid="{6CE659D9-D0ED-48E6-9E09-6B37635A3EF4}"/>
    <cellStyle name="Spolu 2 20 2 2 2" xfId="5876" xr:uid="{F6DEAEA8-36AC-4BE3-912E-437753967BA8}"/>
    <cellStyle name="Spolu 2 20 2 2 2 2" xfId="13666" xr:uid="{E5684FFB-BE35-43A2-AF5E-E0AFF63CF306}"/>
    <cellStyle name="Spolu 2 20 2 2 2 2 2" xfId="22230" xr:uid="{CAEC5456-B4BE-4645-B58F-BE9B3B8D494C}"/>
    <cellStyle name="Spolu 2 20 2 2 2 2 3" xfId="25147" xr:uid="{83CE730E-0173-49DC-A326-C0988A322566}"/>
    <cellStyle name="Spolu 2 20 2 2 2 2 4" xfId="27771" xr:uid="{64A48739-434E-488B-BC47-B89D7E821598}"/>
    <cellStyle name="Spolu 2 20 2 2 2 3" xfId="17653" xr:uid="{439E5CA6-C221-47B7-A8F9-B0C936C8C70F}"/>
    <cellStyle name="Spolu 2 20 2 2 2 4" xfId="18176" xr:uid="{094672E8-FA56-4E24-9BA0-30A175251A43}"/>
    <cellStyle name="Spolu 2 20 2 2 2 5" xfId="25188" xr:uid="{28EEA6AE-DA3B-41A3-81C4-9C1FB7578660}"/>
    <cellStyle name="Spolu 2 20 2 2 3" xfId="10633" xr:uid="{5A11B374-68EC-4D54-B866-1FCABC92027E}"/>
    <cellStyle name="Spolu 2 20 2 2 3 2" xfId="20315" xr:uid="{5BFE6A3A-B3C2-4E88-B6B2-E9BD1DAB35D0}"/>
    <cellStyle name="Spolu 2 20 2 2 3 3" xfId="23669" xr:uid="{2E2AB9FB-039A-499A-9B6D-A03E11CF3A2C}"/>
    <cellStyle name="Spolu 2 20 2 2 3 4" xfId="26466" xr:uid="{CF55F913-5E41-4171-9FE2-22ADDBE7889A}"/>
    <cellStyle name="Spolu 2 20 2 2 4" xfId="15710" xr:uid="{29537FA6-4D35-4E41-872C-D49694D5967D}"/>
    <cellStyle name="Spolu 2 20 2 2 5" xfId="15779" xr:uid="{EAC108E4-A76D-44F2-8010-56469EC97D27}"/>
    <cellStyle name="Spolu 2 20 2 2_5.3 Investments associated cy" xfId="7550" xr:uid="{DA253F94-9721-4096-9B88-D500837FEBA9}"/>
    <cellStyle name="Spolu 2 20 2 3" xfId="3273" xr:uid="{0DA98FC2-8275-4470-92E6-502A8650C803}"/>
    <cellStyle name="Spolu 2 20 2 3 2" xfId="6478" xr:uid="{D77106B9-3C04-48C7-8765-A45B6DAC360F}"/>
    <cellStyle name="Spolu 2 20 2 3 2 2" xfId="14268" xr:uid="{0D37C424-39C0-4E4B-8A0C-3101AEBD199D}"/>
    <cellStyle name="Spolu 2 20 2 3 2 2 2" xfId="22688" xr:uid="{6208A8D0-D883-43E2-930F-E643AB1FB46C}"/>
    <cellStyle name="Spolu 2 20 2 3 2 2 3" xfId="25545" xr:uid="{015EA3F4-94C6-453B-B590-9E312EF2D197}"/>
    <cellStyle name="Spolu 2 20 2 3 2 2 4" xfId="28142" xr:uid="{461C94FE-2F51-4656-BED8-91D7B6157248}"/>
    <cellStyle name="Spolu 2 20 2 3 2 3" xfId="18100" xr:uid="{039E5D22-3A28-41C1-9D4A-6541E6CB1A8D}"/>
    <cellStyle name="Spolu 2 20 2 3 2 4" xfId="18129" xr:uid="{5F6C082E-F100-4E34-A749-819ADE3BC786}"/>
    <cellStyle name="Spolu 2 20 2 3 2 5" xfId="24705" xr:uid="{E685E869-A25D-470D-8EE5-D91C4A1018BB}"/>
    <cellStyle name="Spolu 2 20 2 3 3" xfId="11234" xr:uid="{CEFACF5E-A5B2-459C-A5E7-2803A477525B}"/>
    <cellStyle name="Spolu 2 20 2 3 3 2" xfId="20776" xr:uid="{06BDDF55-1269-4B71-ACE1-8769727AF443}"/>
    <cellStyle name="Spolu 2 20 2 3 3 3" xfId="24062" xr:uid="{CB96FE5A-E012-42AF-BD62-36CB11812512}"/>
    <cellStyle name="Spolu 2 20 2 3 3 4" xfId="26836" xr:uid="{AB487243-A13D-454A-88A6-428A31E587D2}"/>
    <cellStyle name="Spolu 2 20 2 3 4" xfId="16161" xr:uid="{FD07A3A9-C991-4CFF-91C4-E121F9191D12}"/>
    <cellStyle name="Spolu 2 20 2 3 5" xfId="16433" xr:uid="{5ACFC13B-BB8E-493C-995B-B0845D51C32B}"/>
    <cellStyle name="Spolu 2 20 2 3_5.3 Investments associated cy" xfId="7551" xr:uid="{8F3A24E4-01D9-4A97-9A64-7DCE3DF6D604}"/>
    <cellStyle name="Spolu 2 20 2 4" xfId="3867" xr:uid="{863B9EDC-4152-45FE-A734-6419E6D22EFA}"/>
    <cellStyle name="Spolu 2 20 2 4 2" xfId="11791" xr:uid="{EBB67153-D8D6-4521-B103-6D01D0DADD42}"/>
    <cellStyle name="Spolu 2 20 2 4 2 2" xfId="21214" xr:uid="{011FB210-9244-44C4-84C9-4D06F6ECEF6A}"/>
    <cellStyle name="Spolu 2 20 2 4 2 3" xfId="24441" xr:uid="{4CD1473A-E688-4988-AAFA-5A58CE35A450}"/>
    <cellStyle name="Spolu 2 20 2 4 2 4" xfId="27199" xr:uid="{D2EB7217-1798-4B42-910E-8FD1E8A2A0E1}"/>
    <cellStyle name="Spolu 2 20 2 4 3" xfId="16597" xr:uid="{1A5B8BA0-C157-46F7-97F3-2BB0CFB6F620}"/>
    <cellStyle name="Spolu 2 20 2 4 4" xfId="14986" xr:uid="{93DCD28C-6A2E-4636-ADE0-A7D60762B7B1}"/>
    <cellStyle name="Spolu 2 20 2 5" xfId="9325" xr:uid="{EC6993AE-D5E0-43BB-B1AD-5A49717B8737}"/>
    <cellStyle name="Spolu 2 20 2 5 2" xfId="19548" xr:uid="{0E2A050B-1CC1-4B76-A04A-D960F7A783C7}"/>
    <cellStyle name="Spolu 2 20 2 5 3" xfId="23114" xr:uid="{541D0771-229A-4DB0-896D-F7AB19003662}"/>
    <cellStyle name="Spolu 2 20 2 5 4" xfId="25993" xr:uid="{310037B8-ED3E-4FF9-B46E-D9BC30C2E82C}"/>
    <cellStyle name="Spolu 2 20 2 6" xfId="14793" xr:uid="{83AC778E-9BA7-4FBD-9428-696EA2EC2687}"/>
    <cellStyle name="Spolu 2 20 2 7" xfId="18451" xr:uid="{699F6218-99F7-4CA0-A3B9-6A9B2A3AFE15}"/>
    <cellStyle name="Spolu 2 20 2_5.3 Investments associated cy" xfId="7549" xr:uid="{E00DACFB-E70E-426A-B6F9-B29B5ACFDC8B}"/>
    <cellStyle name="Spolu 2 20 3" xfId="2399" xr:uid="{424CC100-F8AE-4507-9746-93E09706B372}"/>
    <cellStyle name="Spolu 2 20 3 2" xfId="5604" xr:uid="{493E2F20-0282-4ED0-B051-0529E1BCD514}"/>
    <cellStyle name="Spolu 2 20 3 2 2" xfId="13394" xr:uid="{85A60974-974C-4130-BCF9-538ADA0A9297}"/>
    <cellStyle name="Spolu 2 20 3 2 2 2" xfId="22011" xr:uid="{DAFCA23F-3B41-463C-9A28-64E233A8F63B}"/>
    <cellStyle name="Spolu 2 20 3 2 2 3" xfId="24960" xr:uid="{E1FDC5C9-1ED6-4DB3-8A36-53CA076DC772}"/>
    <cellStyle name="Spolu 2 20 3 2 2 4" xfId="27593" xr:uid="{A4F8BABA-101C-4D1F-8D53-95489CE92217}"/>
    <cellStyle name="Spolu 2 20 3 2 3" xfId="17436" xr:uid="{F57F117E-D638-4AF4-BB0B-DF7B73E52E6C}"/>
    <cellStyle name="Spolu 2 20 3 2 4" xfId="16838" xr:uid="{CCEF11C9-5BA6-4204-9682-48B44EEFBDB3}"/>
    <cellStyle name="Spolu 2 20 3 2 5" xfId="19341" xr:uid="{FBA611B4-F4E2-4DFC-8285-4CAE9527EA22}"/>
    <cellStyle name="Spolu 2 20 3 3" xfId="10361" xr:uid="{3C522079-9605-4218-B669-4C7127966DD7}"/>
    <cellStyle name="Spolu 2 20 3 3 2" xfId="20099" xr:uid="{BC8054B1-ED01-4B05-A44B-60321E6B0E8F}"/>
    <cellStyle name="Spolu 2 20 3 3 3" xfId="23480" xr:uid="{D5BB0948-4135-4396-8D74-BB18FE7ABC4F}"/>
    <cellStyle name="Spolu 2 20 3 3 4" xfId="26288" xr:uid="{58AEA2A4-8B48-4E7C-B9A0-F40CAC3B6BAA}"/>
    <cellStyle name="Spolu 2 20 3 4" xfId="15497" xr:uid="{97A1E264-EF65-41FF-A041-9FFFD1008565}"/>
    <cellStyle name="Spolu 2 20 3 5" xfId="21586" xr:uid="{FD88394C-8AAA-42CF-978D-186EC2FEEBD0}"/>
    <cellStyle name="Spolu 2 20 3_5.3 Investments associated cy" xfId="7552" xr:uid="{E2C8508E-B785-4DC8-8BFA-CBDC053DC6CD}"/>
    <cellStyle name="Spolu 2 20 4" xfId="3066" xr:uid="{C31CA595-D3C9-484F-A382-39BEC39E9A1D}"/>
    <cellStyle name="Spolu 2 20 4 2" xfId="6271" xr:uid="{EA18A263-71E7-4B8A-9943-8B7094E8342F}"/>
    <cellStyle name="Spolu 2 20 4 2 2" xfId="14061" xr:uid="{29039739-E56E-4EE2-9DD4-0923D9D920CE}"/>
    <cellStyle name="Spolu 2 20 4 2 2 2" xfId="22481" xr:uid="{34D6EAFF-0E85-41DE-86AE-8F595D333AC2}"/>
    <cellStyle name="Spolu 2 20 4 2 2 3" xfId="25338" xr:uid="{5DA5FCD9-5C3D-4F44-84C6-F14871B35BDE}"/>
    <cellStyle name="Spolu 2 20 4 2 2 4" xfId="27935" xr:uid="{A2788AEB-67DE-4627-A9B5-5E5462D72AD2}"/>
    <cellStyle name="Spolu 2 20 4 2 3" xfId="17893" xr:uid="{F634901E-C517-48B2-B279-13B6DA920EF2}"/>
    <cellStyle name="Spolu 2 20 4 2 4" xfId="22240" xr:uid="{7FFC2EEA-7445-467E-9F2E-D71F7CB493E0}"/>
    <cellStyle name="Spolu 2 20 4 2 5" xfId="20799" xr:uid="{71330D43-064F-487F-A7A2-075390CE90B0}"/>
    <cellStyle name="Spolu 2 20 4 3" xfId="11027" xr:uid="{A8C8EF7E-05DE-423A-BB55-3ADDF2424E0D}"/>
    <cellStyle name="Spolu 2 20 4 3 2" xfId="20569" xr:uid="{7F3BF6A7-AEE2-49E8-AE06-879BD643ED0D}"/>
    <cellStyle name="Spolu 2 20 4 3 3" xfId="23855" xr:uid="{D8160311-6A9A-4DCB-8230-08112B83F3E0}"/>
    <cellStyle name="Spolu 2 20 4 3 4" xfId="26629" xr:uid="{B946E352-CFDA-4FC0-8F2A-3105F9073929}"/>
    <cellStyle name="Spolu 2 20 4 4" xfId="15954" xr:uid="{2BCEFCF8-DD94-4EFB-9E8F-97102C111562}"/>
    <cellStyle name="Spolu 2 20 4 5" xfId="19747" xr:uid="{293A4C4D-40DC-4972-8453-4874959D5F81}"/>
    <cellStyle name="Spolu 2 20 4_5.3 Investments associated cy" xfId="7553" xr:uid="{DB43D19B-B8C4-4F33-8BD0-50B8355FA2DF}"/>
    <cellStyle name="Spolu 2 20 5" xfId="3595" xr:uid="{55C4B576-134F-4AB3-B3C6-CF0A31A1CC24}"/>
    <cellStyle name="Spolu 2 20 5 2" xfId="11521" xr:uid="{90A9BA72-B4D8-4BD4-8416-ECB4C7746895}"/>
    <cellStyle name="Spolu 2 20 5 2 2" xfId="20995" xr:uid="{47357FC6-25DD-4D57-8525-86927515AE52}"/>
    <cellStyle name="Spolu 2 20 5 2 3" xfId="24259" xr:uid="{193895DE-18B8-49B8-BF9B-61F376AA3AAC}"/>
    <cellStyle name="Spolu 2 20 5 2 4" xfId="27025" xr:uid="{24989BF5-C4E1-4D35-9A8D-0A96FBC9CCD5}"/>
    <cellStyle name="Spolu 2 20 5 3" xfId="16379" xr:uid="{A8EBBADD-8438-4E1C-9C08-12EC6DA72663}"/>
    <cellStyle name="Spolu 2 20 5 4" xfId="19604" xr:uid="{66434A5F-13B2-4BFD-B4CF-264CE38EB89D}"/>
    <cellStyle name="Spolu 2 20 6" xfId="9024" xr:uid="{9332BE12-800A-4163-83A4-4624D8F7785E}"/>
    <cellStyle name="Spolu 2 20 6 2" xfId="19302" xr:uid="{F960358D-B047-47E3-BABE-037888ECAFC6}"/>
    <cellStyle name="Spolu 2 20 6 3" xfId="22896" xr:uid="{B4738F5C-D8B2-4F3D-A39A-7DB2A78DC270}"/>
    <cellStyle name="Spolu 2 20 6 4" xfId="25786" xr:uid="{B0B1ABC4-1239-424E-8FE6-B80DE0C11A88}"/>
    <cellStyle name="Spolu 2 20 7" xfId="14546" xr:uid="{833AFEDF-48CD-47A9-ABC2-DE142A7340D6}"/>
    <cellStyle name="Spolu 2 20 8" xfId="18664" xr:uid="{078B8F2F-B3B9-4D7A-A039-6CCE2F9B783D}"/>
    <cellStyle name="Spolu 2 20_3.10 Impairments" xfId="1463" xr:uid="{0AC8EB80-3AC0-480F-AD6D-317DFD1E2880}"/>
    <cellStyle name="Spolu 2 21" xfId="416" xr:uid="{EEDBA591-2590-499F-B0DA-5F96038A6CE8}"/>
    <cellStyle name="Spolu 2 21 2" xfId="718" xr:uid="{4B7993F7-1ADF-4191-A3DE-A65F85B4E575}"/>
    <cellStyle name="Spolu 2 21 2 2" xfId="2693" xr:uid="{954DBFDB-2AF2-4F44-9CE2-061C37569EC1}"/>
    <cellStyle name="Spolu 2 21 2 2 2" xfId="5898" xr:uid="{F12D867A-15E6-445B-9213-6E7A6FE366F9}"/>
    <cellStyle name="Spolu 2 21 2 2 2 2" xfId="13688" xr:uid="{1D2759C8-AEDC-4A52-AAD2-73D83A6F31A1}"/>
    <cellStyle name="Spolu 2 21 2 2 2 2 2" xfId="22245" xr:uid="{2E7E1598-5445-4E4C-85BC-9C30A823C1CF}"/>
    <cellStyle name="Spolu 2 21 2 2 2 2 3" xfId="25161" xr:uid="{B82C1914-D5E1-4C9C-B2FC-D7B415042653}"/>
    <cellStyle name="Spolu 2 21 2 2 2 2 4" xfId="27781" xr:uid="{0399C8FD-8C69-4B8C-9C36-910ABE1AA05C}"/>
    <cellStyle name="Spolu 2 21 2 2 2 3" xfId="17670" xr:uid="{CF68E450-14D1-4352-9523-8E76C81BA113}"/>
    <cellStyle name="Spolu 2 21 2 2 2 4" xfId="17413" xr:uid="{98B10B86-52DE-4C16-9202-AEC56B44A2AA}"/>
    <cellStyle name="Spolu 2 21 2 2 2 5" xfId="21764" xr:uid="{2447B10A-7480-4BE0-8688-CF1F5E77D500}"/>
    <cellStyle name="Spolu 2 21 2 2 3" xfId="10655" xr:uid="{C6E33C66-B048-4BBE-AC15-7D6BFC3A8281}"/>
    <cellStyle name="Spolu 2 21 2 2 3 2" xfId="20333" xr:uid="{2169ECF1-D5BF-4A3F-8459-0ABE1731BAF1}"/>
    <cellStyle name="Spolu 2 21 2 2 3 3" xfId="23682" xr:uid="{28C39DE8-A35A-4C95-8F5F-D99B69FE87C3}"/>
    <cellStyle name="Spolu 2 21 2 2 3 4" xfId="26476" xr:uid="{2DD4EB28-D977-4526-A374-98FA4E643CAB}"/>
    <cellStyle name="Spolu 2 21 2 2 4" xfId="15726" xr:uid="{1C3F2D9A-097A-4164-AD97-EB0A6E132278}"/>
    <cellStyle name="Spolu 2 21 2 2 5" xfId="19652" xr:uid="{63D36897-14E1-44E9-90BC-62D9C02C0285}"/>
    <cellStyle name="Spolu 2 21 2 2_5.3 Investments associated cy" xfId="7555" xr:uid="{A09D6987-5A33-40BD-806F-BF218040EA76}"/>
    <cellStyle name="Spolu 2 21 2 3" xfId="3285" xr:uid="{C2002680-A395-43CF-A4D8-F5FA88356A6A}"/>
    <cellStyle name="Spolu 2 21 2 3 2" xfId="6490" xr:uid="{7BC6F0B8-B7D3-4762-BE32-C292E1808382}"/>
    <cellStyle name="Spolu 2 21 2 3 2 2" xfId="14280" xr:uid="{F6E96263-263B-4CA9-9E12-5C5D9828A4D8}"/>
    <cellStyle name="Spolu 2 21 2 3 2 2 2" xfId="22700" xr:uid="{4C261BAB-B392-41F2-A068-9D46F760975F}"/>
    <cellStyle name="Spolu 2 21 2 3 2 2 3" xfId="25557" xr:uid="{9FAB33C6-BDF1-45B3-AD08-DFD159DDACC8}"/>
    <cellStyle name="Spolu 2 21 2 3 2 2 4" xfId="28154" xr:uid="{D15024AF-4AAC-45D2-9E05-C524CAE59959}"/>
    <cellStyle name="Spolu 2 21 2 3 2 3" xfId="18112" xr:uid="{160B0AE4-B684-41FB-9D1B-CDB05D20731D}"/>
    <cellStyle name="Spolu 2 21 2 3 2 4" xfId="20408" xr:uid="{0B52C811-304B-47E2-A8BD-D3162815247A}"/>
    <cellStyle name="Spolu 2 21 2 3 2 5" xfId="14888" xr:uid="{CA467AA8-6830-4943-920C-73F4021DB52D}"/>
    <cellStyle name="Spolu 2 21 2 3 3" xfId="11246" xr:uid="{A0ECAB90-D001-46EA-8740-CC8A7AA0AFCE}"/>
    <cellStyle name="Spolu 2 21 2 3 3 2" xfId="20788" xr:uid="{7E143D89-C9AB-45C2-849C-D4AE40FE364C}"/>
    <cellStyle name="Spolu 2 21 2 3 3 3" xfId="24074" xr:uid="{92579978-3783-4785-BE41-8113B6CA25BD}"/>
    <cellStyle name="Spolu 2 21 2 3 3 4" xfId="26848" xr:uid="{0723CCAD-8492-428D-A047-F3B8787149CF}"/>
    <cellStyle name="Spolu 2 21 2 3 4" xfId="16173" xr:uid="{8FEA5596-4D18-4812-BC90-DE72D6C2B4E7}"/>
    <cellStyle name="Spolu 2 21 2 3 5" xfId="19618" xr:uid="{9EFE7DBF-F000-46B1-8D39-FB5B38635F12}"/>
    <cellStyle name="Spolu 2 21 2 3_5.3 Investments associated cy" xfId="7556" xr:uid="{A1C6CEC6-31C5-464D-AF29-8A17E511E86C}"/>
    <cellStyle name="Spolu 2 21 2 4" xfId="3889" xr:uid="{65EDEDBA-4E88-4B7F-B57C-5E5F2B24D20B}"/>
    <cellStyle name="Spolu 2 21 2 4 2" xfId="11813" xr:uid="{262E12F8-77C1-4AD5-8539-C4F31C5F0967}"/>
    <cellStyle name="Spolu 2 21 2 4 2 2" xfId="21230" xr:uid="{CBF0B7F8-9133-4F2A-8383-CDD46B4B4363}"/>
    <cellStyle name="Spolu 2 21 2 4 2 3" xfId="24454" xr:uid="{25D8D919-6877-468C-ABD7-4D298AA0C712}"/>
    <cellStyle name="Spolu 2 21 2 4 2 4" xfId="27209" xr:uid="{4C87592E-4E2E-496A-9633-D7203D4FB9E1}"/>
    <cellStyle name="Spolu 2 21 2 4 3" xfId="16614" xr:uid="{EAAC1F63-9B3F-46C0-B315-C3F33DD46D7D}"/>
    <cellStyle name="Spolu 2 21 2 4 4" xfId="16609" xr:uid="{47AB2E9A-8146-475B-B3B3-E8FB9FA43D70}"/>
    <cellStyle name="Spolu 2 21 2 5" xfId="9349" xr:uid="{F02AA82E-6CAE-40D1-AEC3-EE9B351EBE90}"/>
    <cellStyle name="Spolu 2 21 2 5 2" xfId="19566" xr:uid="{D68A2C1F-675A-4E82-BCDF-383BF2AF8000}"/>
    <cellStyle name="Spolu 2 21 2 5 3" xfId="23128" xr:uid="{48E0F118-EB2E-4AE0-B280-ADD9F372E702}"/>
    <cellStyle name="Spolu 2 21 2 5 4" xfId="26005" xr:uid="{FF21CDD6-3EF2-43E2-A1E4-7CF4A07BC7E7}"/>
    <cellStyle name="Spolu 2 21 2 6" xfId="14809" xr:uid="{83CCF470-E2C3-43C3-B93E-8127C1D7E42F}"/>
    <cellStyle name="Spolu 2 21 2 7" xfId="14904" xr:uid="{504875A5-715E-43A9-B1F3-A19D486E2BA2}"/>
    <cellStyle name="Spolu 2 21 2_5.3 Investments associated cy" xfId="7554" xr:uid="{9CA69282-5FFB-4164-A593-96055565F966}"/>
    <cellStyle name="Spolu 2 21 3" xfId="2423" xr:uid="{8A535376-B218-4451-93C8-95FAE3795623}"/>
    <cellStyle name="Spolu 2 21 3 2" xfId="5628" xr:uid="{D7C49051-5937-4CCA-B83D-3E0A018529C0}"/>
    <cellStyle name="Spolu 2 21 3 2 2" xfId="13418" xr:uid="{5606B975-13BE-48E5-A70B-C2B54FB83D59}"/>
    <cellStyle name="Spolu 2 21 3 2 2 2" xfId="22029" xr:uid="{B6784B4B-DDBC-481F-AD4E-D66F2489E9A2}"/>
    <cellStyle name="Spolu 2 21 3 2 2 3" xfId="24976" xr:uid="{974237DC-7A64-491E-8A7C-69730A2F7A0A}"/>
    <cellStyle name="Spolu 2 21 3 2 2 4" xfId="27605" xr:uid="{A87A9CB2-2294-4719-97BB-3D1C6E34E220}"/>
    <cellStyle name="Spolu 2 21 3 2 3" xfId="17454" xr:uid="{BE0841B8-519C-44C7-A68A-2DF3A9A781BC}"/>
    <cellStyle name="Spolu 2 21 3 2 4" xfId="14952" xr:uid="{111B34CE-9453-4D10-AB57-FA5B1099DD09}"/>
    <cellStyle name="Spolu 2 21 3 2 5" xfId="24611" xr:uid="{C33D6177-6981-4B24-9BF9-984ED654698A}"/>
    <cellStyle name="Spolu 2 21 3 3" xfId="10385" xr:uid="{AD40E42C-E3B8-42CB-BF5B-E33B8B1315D7}"/>
    <cellStyle name="Spolu 2 21 3 3 2" xfId="20117" xr:uid="{F13B228D-59CF-4723-98AF-8E64EB9147EE}"/>
    <cellStyle name="Spolu 2 21 3 3 3" xfId="23496" xr:uid="{D23536EB-C3E2-4FB6-8593-21C6995CB21A}"/>
    <cellStyle name="Spolu 2 21 3 3 4" xfId="26300" xr:uid="{DFF24362-B861-40A7-89A8-145EE6F64198}"/>
    <cellStyle name="Spolu 2 21 3 4" xfId="15515" xr:uid="{5D123707-D8AE-4D38-8558-7CA28057D0AC}"/>
    <cellStyle name="Spolu 2 21 3 5" xfId="21063" xr:uid="{7B4B7D15-D041-4C30-86DB-2789647725F9}"/>
    <cellStyle name="Spolu 2 21 3_5.3 Investments associated cy" xfId="7557" xr:uid="{02EE257C-C7FE-46E7-838E-C3E07DCCF811}"/>
    <cellStyle name="Spolu 2 21 4" xfId="3080" xr:uid="{7056843C-0AC0-4907-AE4E-E552EBCC8081}"/>
    <cellStyle name="Spolu 2 21 4 2" xfId="6285" xr:uid="{AF159166-B152-416B-BC38-D197CD28522C}"/>
    <cellStyle name="Spolu 2 21 4 2 2" xfId="14075" xr:uid="{31FF2612-1EFF-4857-8DC7-552D3413762B}"/>
    <cellStyle name="Spolu 2 21 4 2 2 2" xfId="22495" xr:uid="{92B46956-C7A0-493F-A707-6829DCC59263}"/>
    <cellStyle name="Spolu 2 21 4 2 2 3" xfId="25352" xr:uid="{67ECF355-9DB7-401F-804E-17C04BD532E7}"/>
    <cellStyle name="Spolu 2 21 4 2 2 4" xfId="27949" xr:uid="{7961CAB9-A2BA-4415-83FA-202FFCEC09E2}"/>
    <cellStyle name="Spolu 2 21 4 2 3" xfId="17907" xr:uid="{6EBF4B88-9423-44E4-B315-CF19D34D6202}"/>
    <cellStyle name="Spolu 2 21 4 2 4" xfId="18152" xr:uid="{52C5D2BB-1B7C-4483-930F-D856EA6010D8}"/>
    <cellStyle name="Spolu 2 21 4 2 5" xfId="25189" xr:uid="{CFE23436-D4AD-467B-8467-261784EF6414}"/>
    <cellStyle name="Spolu 2 21 4 3" xfId="11041" xr:uid="{3681E0F1-6B75-44C6-BCD0-87230DEE9F6D}"/>
    <cellStyle name="Spolu 2 21 4 3 2" xfId="20583" xr:uid="{028C77EE-5359-44B6-8955-FD52F7CCE2CD}"/>
    <cellStyle name="Spolu 2 21 4 3 3" xfId="23869" xr:uid="{5499C521-D375-4CFE-8F53-A051F5820C36}"/>
    <cellStyle name="Spolu 2 21 4 3 4" xfId="26643" xr:uid="{38D34AD3-D9C3-466E-BB78-D7251F501596}"/>
    <cellStyle name="Spolu 2 21 4 4" xfId="15968" xr:uid="{AE10BC53-B1A3-4B40-9342-5415FC00B2CD}"/>
    <cellStyle name="Spolu 2 21 4 5" xfId="15786" xr:uid="{F6477EFB-6F80-44DF-8061-DB8BB5939E58}"/>
    <cellStyle name="Spolu 2 21 4_5.3 Investments associated cy" xfId="7558" xr:uid="{164236FC-569B-4725-8006-9565C950D7B9}"/>
    <cellStyle name="Spolu 2 21 5" xfId="3619" xr:uid="{B44C80C2-C73C-4F78-AA4D-D42D3E2EF63B}"/>
    <cellStyle name="Spolu 2 21 5 2" xfId="11545" xr:uid="{CD81FB17-79CB-4F24-A880-99FBD8B96B69}"/>
    <cellStyle name="Spolu 2 21 5 2 2" xfId="21014" xr:uid="{5D9361CF-0676-433C-B015-F4F0CD520F6E}"/>
    <cellStyle name="Spolu 2 21 5 2 3" xfId="24273" xr:uid="{67F0C020-557D-4574-9F04-4ECBF2DCD3BB}"/>
    <cellStyle name="Spolu 2 21 5 2 4" xfId="27037" xr:uid="{E3749299-BD2C-4C52-84A4-995668BC066A}"/>
    <cellStyle name="Spolu 2 21 5 3" xfId="16398" xr:uid="{79B6C13E-900A-40AF-BA74-EEB002104DA5}"/>
    <cellStyle name="Spolu 2 21 5 4" xfId="22169" xr:uid="{600CF347-A849-4CCC-B158-9FC330FC8E91}"/>
    <cellStyle name="Spolu 2 21 6" xfId="9050" xr:uid="{ADE28A65-849E-4733-8A77-731274739E94}"/>
    <cellStyle name="Spolu 2 21 6 2" xfId="19323" xr:uid="{D094F710-7362-4F8C-9BB6-6B70506DCBC2}"/>
    <cellStyle name="Spolu 2 21 6 3" xfId="22913" xr:uid="{34EAFD27-22D3-4177-9CC7-93AFBD1F8318}"/>
    <cellStyle name="Spolu 2 21 6 4" xfId="25800" xr:uid="{1675F4CB-D631-4789-844C-AA34E886C49B}"/>
    <cellStyle name="Spolu 2 21 7" xfId="14565" xr:uid="{EE21AFF2-73C1-4B41-ABB8-72FFB9AB0267}"/>
    <cellStyle name="Spolu 2 21 8" xfId="18648" xr:uid="{BA7A03CE-B9FF-4D05-862F-49DF7CEE788F}"/>
    <cellStyle name="Spolu 2 21_3.10 Impairments" xfId="1464" xr:uid="{D6F2C883-30CC-4E81-B6A9-697139860F3A}"/>
    <cellStyle name="Spolu 2 22" xfId="429" xr:uid="{0586738D-6379-4B18-B30A-7E1900339C5F}"/>
    <cellStyle name="Spolu 2 22 2" xfId="2434" xr:uid="{2DE2CDAA-B4EA-4BCB-968E-BED6244B7E19}"/>
    <cellStyle name="Spolu 2 22 2 2" xfId="5639" xr:uid="{2AC09DC6-A1FA-4FCE-A0DD-A6841F3109D8}"/>
    <cellStyle name="Spolu 2 22 2 2 2" xfId="13429" xr:uid="{0CB5575B-388F-474E-9422-B7EAD4FCF19E}"/>
    <cellStyle name="Spolu 2 22 2 2 2 2" xfId="22040" xr:uid="{C1B9487E-492E-452A-A969-357DAF19F11D}"/>
    <cellStyle name="Spolu 2 22 2 2 2 3" xfId="24987" xr:uid="{0B56AD64-DA9F-468E-9388-1E0EAD5EDA00}"/>
    <cellStyle name="Spolu 2 22 2 2 2 4" xfId="27616" xr:uid="{79621369-1506-489D-843A-94AF8349B5BD}"/>
    <cellStyle name="Spolu 2 22 2 2 3" xfId="17465" xr:uid="{5F49DDD6-2B62-4BF6-A649-3517D9FE2286}"/>
    <cellStyle name="Spolu 2 22 2 2 4" xfId="18196" xr:uid="{F181025B-44C2-4461-A8F8-3BDAA3F73D2B}"/>
    <cellStyle name="Spolu 2 22 2 2 5" xfId="24728" xr:uid="{9CFC4F33-8C9A-4CB1-8BED-CC2C04429315}"/>
    <cellStyle name="Spolu 2 22 2 3" xfId="10396" xr:uid="{BE8055DA-9065-4A45-BA47-297C4BC0D696}"/>
    <cellStyle name="Spolu 2 22 2 3 2" xfId="20128" xr:uid="{D8136E66-739B-4BEA-8473-3822B7E5CDED}"/>
    <cellStyle name="Spolu 2 22 2 3 3" xfId="23507" xr:uid="{D375CA8A-93B8-42C1-A7A1-C88F93BBC480}"/>
    <cellStyle name="Spolu 2 22 2 3 4" xfId="26311" xr:uid="{02A6FA3E-7346-451D-8779-E98340793209}"/>
    <cellStyle name="Spolu 2 22 2 4" xfId="15526" xr:uid="{A0BE4B8E-315B-478B-910E-79E59E4F7133}"/>
    <cellStyle name="Spolu 2 22 2 5" xfId="15135" xr:uid="{56B3AE55-1DCD-49D3-B7CA-FFC7B50DC7CB}"/>
    <cellStyle name="Spolu 2 22 2_5.3 Investments associated cy" xfId="7560" xr:uid="{1F904E71-6488-4C42-9E75-69322A0F29D9}"/>
    <cellStyle name="Spolu 2 22 3" xfId="3093" xr:uid="{01FC89BC-4027-4FE4-B0EB-810DD08DE6DC}"/>
    <cellStyle name="Spolu 2 22 3 2" xfId="6298" xr:uid="{3B2F6E12-AC02-4A2B-BFB8-3AB76CC71A42}"/>
    <cellStyle name="Spolu 2 22 3 2 2" xfId="14088" xr:uid="{0358D1CB-BACC-4BD1-92CE-D1334578B342}"/>
    <cellStyle name="Spolu 2 22 3 2 2 2" xfId="22508" xr:uid="{A92C12DF-DE0C-4742-A291-85DB954D09D9}"/>
    <cellStyle name="Spolu 2 22 3 2 2 3" xfId="25365" xr:uid="{74CBD597-2360-4704-83E9-25E3AE707472}"/>
    <cellStyle name="Spolu 2 22 3 2 2 4" xfId="27962" xr:uid="{2260FD31-BAB2-42E0-9699-5A5AAEEDD522}"/>
    <cellStyle name="Spolu 2 22 3 2 3" xfId="17920" xr:uid="{B339458F-1AF0-456A-97FA-567996D8B871}"/>
    <cellStyle name="Spolu 2 22 3 2 4" xfId="14926" xr:uid="{58B0A215-BA4D-40F3-A952-F724DA1FEE45}"/>
    <cellStyle name="Spolu 2 22 3 2 5" xfId="24593" xr:uid="{644B91EE-2266-4D7A-84C7-E6226291A166}"/>
    <cellStyle name="Spolu 2 22 3 3" xfId="11054" xr:uid="{247CEDA2-3416-4849-91FA-E0F11B163D39}"/>
    <cellStyle name="Spolu 2 22 3 3 2" xfId="20596" xr:uid="{77C804F1-7F4F-4031-AC85-47AED304DED7}"/>
    <cellStyle name="Spolu 2 22 3 3 3" xfId="23882" xr:uid="{3F0FE201-08FE-4418-BBEA-B07768C27BC8}"/>
    <cellStyle name="Spolu 2 22 3 3 4" xfId="26656" xr:uid="{4013224B-2FB5-4217-828F-3F15345CBAC1}"/>
    <cellStyle name="Spolu 2 22 3 4" xfId="15981" xr:uid="{F177D365-806C-4ACC-96D7-32DDBAFD1FBD}"/>
    <cellStyle name="Spolu 2 22 3 5" xfId="20852" xr:uid="{3354A70B-F5D2-471A-82DB-F9F4A5B40943}"/>
    <cellStyle name="Spolu 2 22 3_5.3 Investments associated cy" xfId="7561" xr:uid="{3A589A50-A6F1-4D81-81F3-FCE880F44403}"/>
    <cellStyle name="Spolu 2 22 4" xfId="3631" xr:uid="{C2ED10A8-5D85-47C5-A3AC-A2FB4FE5A73A}"/>
    <cellStyle name="Spolu 2 22 4 2" xfId="11556" xr:uid="{8000EF41-EF63-4CF1-B359-9ACF45D63B24}"/>
    <cellStyle name="Spolu 2 22 4 2 2" xfId="21025" xr:uid="{59C30152-2A43-476F-86BE-0BA77BA19160}"/>
    <cellStyle name="Spolu 2 22 4 2 3" xfId="24284" xr:uid="{3D5D775E-1F49-4245-9047-BC54E062EFF2}"/>
    <cellStyle name="Spolu 2 22 4 2 4" xfId="27048" xr:uid="{9182D7B2-ED16-4BD2-A0DC-67F3EFF65E08}"/>
    <cellStyle name="Spolu 2 22 4 3" xfId="16410" xr:uid="{98BA971C-B562-4775-BDCA-AA3E646C5834}"/>
    <cellStyle name="Spolu 2 22 4 4" xfId="21307" xr:uid="{695248EB-1C43-486B-9DF3-2E64E2FCC351}"/>
    <cellStyle name="Spolu 2 22 5" xfId="9063" xr:uid="{5500E248-68F4-4DFC-A5C2-4BA4AC843871}"/>
    <cellStyle name="Spolu 2 22 5 2" xfId="19336" xr:uid="{671F2C56-0FA2-4811-AABF-E21CA2101CEF}"/>
    <cellStyle name="Spolu 2 22 5 3" xfId="22926" xr:uid="{8467647E-2C78-42BE-B8B9-D11D9B639C40}"/>
    <cellStyle name="Spolu 2 22 5 4" xfId="25813" xr:uid="{CFEDF669-8BFC-4673-8448-C174DF9AB2EA}"/>
    <cellStyle name="Spolu 2 22 6" xfId="14578" xr:uid="{91B88D2A-1304-4081-9B83-B79A603AE45D}"/>
    <cellStyle name="Spolu 2 22 7" xfId="18634" xr:uid="{2EC5B504-9BC7-449A-B0B9-10813C250E0D}"/>
    <cellStyle name="Spolu 2 22_5.3 Investments associated cy" xfId="7559" xr:uid="{13D25281-7956-4541-B9B3-3044F3DF8445}"/>
    <cellStyle name="Spolu 2 23" xfId="2164" xr:uid="{FC07F0C3-95AA-4125-8001-CC4407AAFE52}"/>
    <cellStyle name="Spolu 2 23 2" xfId="5369" xr:uid="{EA7E38B5-A233-4390-BA8B-3DE81B079B0F}"/>
    <cellStyle name="Spolu 2 23 2 2" xfId="13159" xr:uid="{589FEEE1-FA32-4FC8-B674-7C7C9EED8595}"/>
    <cellStyle name="Spolu 2 23 2 2 2" xfId="21829" xr:uid="{536795FD-46AC-43BE-97A6-F5361FE14485}"/>
    <cellStyle name="Spolu 2 23 2 2 3" xfId="24796" xr:uid="{B47FAC76-BEE0-4121-8BE1-DA3DDD7D7045}"/>
    <cellStyle name="Spolu 2 23 2 2 4" xfId="27432" xr:uid="{B55A27FD-F61E-4562-8172-7E8D4EF7954C}"/>
    <cellStyle name="Spolu 2 23 2 3" xfId="17250" xr:uid="{1631C570-C925-4768-B6D1-CD9FE7DD310F}"/>
    <cellStyle name="Spolu 2 23 2 4" xfId="21662" xr:uid="{1ED02D12-1465-4BE9-B831-D0937BEB63B5}"/>
    <cellStyle name="Spolu 2 23 2 5" xfId="16879" xr:uid="{847F5C58-CBCB-422A-80BD-5CB14B31A567}"/>
    <cellStyle name="Spolu 2 23 3" xfId="10126" xr:uid="{8A9BADB8-C388-4F93-884F-002A3026F9C4}"/>
    <cellStyle name="Spolu 2 23 3 2" xfId="19920" xr:uid="{38DE2AD4-4CDD-411C-AF93-EA3EC1826510}"/>
    <cellStyle name="Spolu 2 23 3 3" xfId="23316" xr:uid="{23D9B9A1-A773-4C4B-AE17-02E66C106C4B}"/>
    <cellStyle name="Spolu 2 23 3 4" xfId="26127" xr:uid="{A3186A87-2576-4151-88EA-A929164B0824}"/>
    <cellStyle name="Spolu 2 23 4" xfId="15316" xr:uid="{DC59EF2A-63E0-4A42-A787-B68E147303A9}"/>
    <cellStyle name="Spolu 2 23 5" xfId="16685" xr:uid="{22E88612-BEE5-434F-8AB2-CE0133D850A7}"/>
    <cellStyle name="Spolu 2 23_5.3 Investments associated cy" xfId="7562" xr:uid="{976E6086-43B3-4C02-8CA3-19B10EDB2BE7}"/>
    <cellStyle name="Spolu 2 24" xfId="2150" xr:uid="{398D8C1F-65D1-494A-8AAE-A0B2064EBC97}"/>
    <cellStyle name="Spolu 2 24 2" xfId="5355" xr:uid="{4FA7C8E6-755A-4A9E-971A-7B00D24717EE}"/>
    <cellStyle name="Spolu 2 24 2 2" xfId="13145" xr:uid="{62BAA539-74D3-47E9-849E-6FC85DEC3E85}"/>
    <cellStyle name="Spolu 2 24 2 2 2" xfId="21815" xr:uid="{8885F1DE-3856-47C5-A6EE-AAF480FA5F69}"/>
    <cellStyle name="Spolu 2 24 2 2 3" xfId="24784" xr:uid="{26E67113-7895-41EF-A8E0-E88A5F7477CA}"/>
    <cellStyle name="Spolu 2 24 2 2 4" xfId="27420" xr:uid="{3A3E681E-0DDB-482A-8FA9-123BCF87F171}"/>
    <cellStyle name="Spolu 2 24 2 3" xfId="17237" xr:uid="{7B382018-2232-4B51-97E9-2BC1AE95F326}"/>
    <cellStyle name="Spolu 2 24 2 4" xfId="14842" xr:uid="{021B21D9-E9D3-4D63-AD03-47AC97BEBA0B}"/>
    <cellStyle name="Spolu 2 24 2 5" xfId="22982" xr:uid="{ECBE6190-92F8-4238-A36B-B1A9106F8200}"/>
    <cellStyle name="Spolu 2 24 3" xfId="10112" xr:uid="{2510EEDE-D7CF-4515-B5FB-08681410E020}"/>
    <cellStyle name="Spolu 2 24 3 2" xfId="19906" xr:uid="{757D9FE6-360C-43FE-963C-E86C672D9475}"/>
    <cellStyle name="Spolu 2 24 3 3" xfId="23304" xr:uid="{F309FFE0-B608-4D88-A9B7-322F7A211D7E}"/>
    <cellStyle name="Spolu 2 24 3 4" xfId="26115" xr:uid="{DEE21319-423B-4C16-9552-71FF3847C4ED}"/>
    <cellStyle name="Spolu 2 24 4" xfId="15302" xr:uid="{5BD48C62-78A8-438D-BC7C-A56E63CEC75A}"/>
    <cellStyle name="Spolu 2 24 5" xfId="20251" xr:uid="{74EE48B0-A074-4DED-AA59-9375AF04FC18}"/>
    <cellStyle name="Spolu 2 24_5.3 Investments associated cy" xfId="7563" xr:uid="{71FF723B-62FA-48B6-9BC4-4000A36796E7}"/>
    <cellStyle name="Spolu 2 25" xfId="3349" xr:uid="{FE70E754-4D26-452F-8CAC-67CA21C19F27}"/>
    <cellStyle name="Spolu 2 25 2" xfId="11287" xr:uid="{56F9C773-D810-4359-AEF0-DFF6EAFC78B4}"/>
    <cellStyle name="Spolu 2 25 2 2" xfId="20817" xr:uid="{15D06AA9-78D1-445A-8B85-621D30FD477E}"/>
    <cellStyle name="Spolu 2 25 2 3" xfId="24103" xr:uid="{33CB0FB4-178A-4559-94C5-C2752E8C0925}"/>
    <cellStyle name="Spolu 2 25 2 4" xfId="26873" xr:uid="{EAD66E82-66AD-4A86-8DCA-E3EED6C44238}"/>
    <cellStyle name="Spolu 2 25 3" xfId="16205" xr:uid="{D1550698-055D-48AD-BD89-612AE73B4607}"/>
    <cellStyle name="Spolu 2 25 4" xfId="17468" xr:uid="{58ED5618-A077-47BD-9058-28AD2CA03F78}"/>
    <cellStyle name="Spolu 2 26" xfId="8766" xr:uid="{D44AB68C-7710-42C5-9EA5-E3CEDC2AA0B4}"/>
    <cellStyle name="Spolu 2 26 2" xfId="19093" xr:uid="{63FC7791-CC4B-45E1-A649-9C90A46B1BEC}"/>
    <cellStyle name="Spolu 2 26 3" xfId="16183" xr:uid="{4BD41C08-FF0B-443C-AFFD-BCB81779B6F3}"/>
    <cellStyle name="Spolu 2 26 4" xfId="25604" xr:uid="{CA264EF4-9710-41AC-ABDD-DECD7FFEE8BC}"/>
    <cellStyle name="Spolu 2 27" xfId="14338" xr:uid="{2704F9B6-66CE-4515-B468-D0AE9CBF0E15}"/>
    <cellStyle name="Spolu 2 28" xfId="18853" xr:uid="{2C1C960D-94AA-445F-9E4F-791EC5D89A04}"/>
    <cellStyle name="Spolu 2 3" xfId="140" xr:uid="{B973F797-9CD3-4BCB-9026-3B2E030809D1}"/>
    <cellStyle name="Spolu 2 3 2" xfId="450" xr:uid="{84841C57-98B6-46AB-B143-93AC6A018052}"/>
    <cellStyle name="Spolu 2 3 2 2" xfId="2452" xr:uid="{9C53E920-2D7A-4838-A828-E7C526C223E2}"/>
    <cellStyle name="Spolu 2 3 2 2 2" xfId="5657" xr:uid="{46EB250C-0AA2-48B3-B29F-01A49DB5AA17}"/>
    <cellStyle name="Spolu 2 3 2 2 2 2" xfId="13447" xr:uid="{70263AE6-A7FB-40AA-9541-4C9751F51BA5}"/>
    <cellStyle name="Spolu 2 3 2 2 2 2 2" xfId="22053" xr:uid="{51F2B833-B09E-43CF-824A-B71AD983EE01}"/>
    <cellStyle name="Spolu 2 3 2 2 2 2 3" xfId="24996" xr:uid="{9408B470-6284-4055-A944-72AE9E831159}"/>
    <cellStyle name="Spolu 2 3 2 2 2 2 4" xfId="27624" xr:uid="{FD4375B8-DBE5-43D8-A47C-A9FB1778CFF1}"/>
    <cellStyle name="Spolu 2 3 2 2 2 3" xfId="17477" xr:uid="{07A94B02-5998-4F25-833E-B86B28C0E0EB}"/>
    <cellStyle name="Spolu 2 3 2 2 2 4" xfId="19730" xr:uid="{03418F33-CACC-464D-99EB-6C6693A57A16}"/>
    <cellStyle name="Spolu 2 3 2 2 2 5" xfId="22261" xr:uid="{8A5CDCB2-E04B-4F8E-B4DA-7EA50E1217C3}"/>
    <cellStyle name="Spolu 2 3 2 2 3" xfId="10414" xr:uid="{BE7135D5-45A7-406A-A5FD-928320337040}"/>
    <cellStyle name="Spolu 2 3 2 2 3 2" xfId="20141" xr:uid="{BC27881B-6374-4C8F-B11E-EF1FD2472858}"/>
    <cellStyle name="Spolu 2 3 2 2 3 3" xfId="23516" xr:uid="{3F202835-DEC7-4FB5-B8D0-A53260482B95}"/>
    <cellStyle name="Spolu 2 3 2 2 3 4" xfId="26319" xr:uid="{94ECF233-019D-43AE-94AD-619FA3A8C170}"/>
    <cellStyle name="Spolu 2 3 2 2 4" xfId="15538" xr:uid="{422AB9A6-D558-46D8-AB94-EF83D5CE586A}"/>
    <cellStyle name="Spolu 2 3 2 2 5" xfId="14622" xr:uid="{418D798B-AB38-4C68-8062-252F9343558A}"/>
    <cellStyle name="Spolu 2 3 2 2_5.3 Investments associated cy" xfId="7565" xr:uid="{70979DAF-F2D2-4D10-809D-E1D6F7FE6655}"/>
    <cellStyle name="Spolu 2 3 2 3" xfId="3104" xr:uid="{37F25C32-A9B9-467A-9471-7DDA00F4D27E}"/>
    <cellStyle name="Spolu 2 3 2 3 2" xfId="6309" xr:uid="{B3B17C69-52EF-4573-9735-C048974CFCFD}"/>
    <cellStyle name="Spolu 2 3 2 3 2 2" xfId="14099" xr:uid="{0F2C4689-86D9-4C96-9FDE-5551B0FEC0F1}"/>
    <cellStyle name="Spolu 2 3 2 3 2 2 2" xfId="22519" xr:uid="{7D09DBAE-C80B-4304-9665-57ADDD04E56B}"/>
    <cellStyle name="Spolu 2 3 2 3 2 2 3" xfId="25376" xr:uid="{415811A1-707A-4CB8-84BE-920BC13B2FED}"/>
    <cellStyle name="Spolu 2 3 2 3 2 2 4" xfId="27973" xr:uid="{9CD57FEE-CC3D-46BB-979A-CAA450D6AD23}"/>
    <cellStyle name="Spolu 2 3 2 3 2 3" xfId="17931" xr:uid="{6EF318C5-9F48-4F0E-A3AD-4E465B7182D3}"/>
    <cellStyle name="Spolu 2 3 2 3 2 4" xfId="18149" xr:uid="{FF6960D1-3189-478A-BD7F-A59D1DC7AE78}"/>
    <cellStyle name="Spolu 2 3 2 3 2 5" xfId="24673" xr:uid="{683ABA51-4319-46D8-A38B-1901ED60D542}"/>
    <cellStyle name="Spolu 2 3 2 3 3" xfId="11065" xr:uid="{9B50CC2B-1F38-4026-9205-13AB389A2FF8}"/>
    <cellStyle name="Spolu 2 3 2 3 3 2" xfId="20607" xr:uid="{8C7E097F-6E0D-414F-95FC-CA68AE6F556D}"/>
    <cellStyle name="Spolu 2 3 2 3 3 3" xfId="23893" xr:uid="{ED250C4A-63CC-44A7-808D-CC045AF76720}"/>
    <cellStyle name="Spolu 2 3 2 3 3 4" xfId="26667" xr:uid="{96169800-745A-4C5C-9B33-ECE3AE2EC1B1}"/>
    <cellStyle name="Spolu 2 3 2 3 4" xfId="15992" xr:uid="{63707FC6-6508-4371-B840-F70F447D9575}"/>
    <cellStyle name="Spolu 2 3 2 3 5" xfId="15076" xr:uid="{E43ADA9B-CD91-4D40-A739-E626F8DF2C9D}"/>
    <cellStyle name="Spolu 2 3 2 3_5.3 Investments associated cy" xfId="7566" xr:uid="{6862CBE2-FE1E-40F1-A050-02D2BF485F6F}"/>
    <cellStyle name="Spolu 2 3 2 4" xfId="3651" xr:uid="{91BBC14D-5AC4-46B4-B0F5-F449C2438EC3}"/>
    <cellStyle name="Spolu 2 3 2 4 2" xfId="11575" xr:uid="{A6DD746E-5361-494D-B443-F09CE3ED2A32}"/>
    <cellStyle name="Spolu 2 3 2 4 2 2" xfId="21039" xr:uid="{8B40BFEC-47C8-4D86-ABA9-0A5C8CDE0206}"/>
    <cellStyle name="Spolu 2 3 2 4 2 3" xfId="24294" xr:uid="{DB795C62-95D5-4826-9502-E17F33A15069}"/>
    <cellStyle name="Spolu 2 3 2 4 2 4" xfId="27057" xr:uid="{78FEC72D-8385-4781-B523-0C19C0306CE9}"/>
    <cellStyle name="Spolu 2 3 2 4 3" xfId="16426" xr:uid="{98752773-165A-4FFF-A3A0-883F253D9B84}"/>
    <cellStyle name="Spolu 2 3 2 4 4" xfId="16318" xr:uid="{A7BA998A-8879-41C7-804B-9CD2001A3AC5}"/>
    <cellStyle name="Spolu 2 3 2 5" xfId="9084" xr:uid="{023BC9EC-24D4-4867-9899-2BB4042AD3C7}"/>
    <cellStyle name="Spolu 2 3 2 5 2" xfId="19352" xr:uid="{A2B43D68-2415-47EB-ADDB-4AC61F214D18}"/>
    <cellStyle name="Spolu 2 3 2 5 3" xfId="22938" xr:uid="{586BFE4C-5D5D-4529-B647-5DBF7A81B9D6}"/>
    <cellStyle name="Spolu 2 3 2 5 4" xfId="25824" xr:uid="{9D7300D0-9644-43EE-A027-1A16F8DF0A8A}"/>
    <cellStyle name="Spolu 2 3 2 6" xfId="14597" xr:uid="{7AADA774-04E8-4C37-9755-57893FDCF8D7}"/>
    <cellStyle name="Spolu 2 3 2 7" xfId="18623" xr:uid="{C0878256-3268-46AB-BB5B-86CBD3F7EAA0}"/>
    <cellStyle name="Spolu 2 3 2_5.3 Investments associated cy" xfId="7564" xr:uid="{6CC12C6D-002E-49B4-82C2-9C58B42BDFE8}"/>
    <cellStyle name="Spolu 2 3 3" xfId="2177" xr:uid="{500243DD-C5EF-457E-8457-4661BC982CB6}"/>
    <cellStyle name="Spolu 2 3 3 2" xfId="5382" xr:uid="{A3F50926-EFE3-47BA-8447-190BF42D4F98}"/>
    <cellStyle name="Spolu 2 3 3 2 2" xfId="13172" xr:uid="{5FE066A1-5B8A-44E1-B4AE-756B7106DB43}"/>
    <cellStyle name="Spolu 2 3 3 2 2 2" xfId="21840" xr:uid="{1C08A1CE-F0BB-43E6-B26F-97CC23F69301}"/>
    <cellStyle name="Spolu 2 3 3 2 2 3" xfId="24807" xr:uid="{9D0DBAD1-35B3-41BE-A5BE-A3B0E9DB7B46}"/>
    <cellStyle name="Spolu 2 3 3 2 2 4" xfId="27443" xr:uid="{5127B7DE-CEFF-4E73-A886-16A9B6138B94}"/>
    <cellStyle name="Spolu 2 3 3 2 3" xfId="17261" xr:uid="{A42A3428-3A59-4BB5-A3E3-A8E152886BC5}"/>
    <cellStyle name="Spolu 2 3 3 2 4" xfId="15788" xr:uid="{932C47A3-012C-4A66-8522-369366D16CB8}"/>
    <cellStyle name="Spolu 2 3 3 2 5" xfId="23264" xr:uid="{F5505FAB-C906-4F4E-96C1-B070324838BE}"/>
    <cellStyle name="Spolu 2 3 3 3" xfId="10139" xr:uid="{163D7D7A-4E9F-41FE-99EA-633E5C8E1FF2}"/>
    <cellStyle name="Spolu 2 3 3 3 2" xfId="19932" xr:uid="{AB1088C8-646A-46B8-9768-0172BED4D021}"/>
    <cellStyle name="Spolu 2 3 3 3 3" xfId="23327" xr:uid="{00A55DA1-1B48-4A13-92D8-A5EDD2FED8FA}"/>
    <cellStyle name="Spolu 2 3 3 3 4" xfId="26138" xr:uid="{F87190FD-A8D4-45F5-9712-B65C6057619D}"/>
    <cellStyle name="Spolu 2 3 3 4" xfId="15327" xr:uid="{7313D962-3840-4984-B764-3D267A8A7433}"/>
    <cellStyle name="Spolu 2 3 3 5" xfId="14475" xr:uid="{00556015-5ACC-4583-95F6-39DF6CF2AB25}"/>
    <cellStyle name="Spolu 2 3 3_5.3 Investments associated cy" xfId="7567" xr:uid="{F829B190-1DBF-4024-BF35-A3FB5CD95FA5}"/>
    <cellStyle name="Spolu 2 3 4" xfId="2121" xr:uid="{B521BACD-8942-427F-BF87-8351B3B20522}"/>
    <cellStyle name="Spolu 2 3 4 2" xfId="5326" xr:uid="{F6A98F91-0BFB-4D42-877C-DE06100AB9DC}"/>
    <cellStyle name="Spolu 2 3 4 2 2" xfId="13116" xr:uid="{3C435571-D0AC-4387-91E2-B47583DE927C}"/>
    <cellStyle name="Spolu 2 3 4 2 2 2" xfId="21790" xr:uid="{7B965117-9203-45BD-A505-7D804224AA7C}"/>
    <cellStyle name="Spolu 2 3 4 2 2 3" xfId="24760" xr:uid="{3B428D45-8E1E-4805-883A-AC771A83303A}"/>
    <cellStyle name="Spolu 2 3 4 2 2 4" xfId="27396" xr:uid="{3C0DAA64-4F57-4B3D-BF72-40B521E0FDF7}"/>
    <cellStyle name="Spolu 2 3 4 2 3" xfId="17212" xr:uid="{4DB19A2B-7E84-425A-8180-C3A29C1F550B}"/>
    <cellStyle name="Spolu 2 3 4 2 4" xfId="16852" xr:uid="{F1C621F2-D718-4A79-8CB1-3C808C6AB578}"/>
    <cellStyle name="Spolu 2 3 4 2 5" xfId="15803" xr:uid="{38D72ACE-6858-461D-B89B-CBCFDC0FCEDB}"/>
    <cellStyle name="Spolu 2 3 4 3" xfId="10083" xr:uid="{9AB7EB80-E2D6-4AEF-9720-FBF93ECBFA4A}"/>
    <cellStyle name="Spolu 2 3 4 3 2" xfId="19879" xr:uid="{82CD805B-DC36-4644-995C-1CD7BF6A10DE}"/>
    <cellStyle name="Spolu 2 3 4 3 3" xfId="23280" xr:uid="{A7E9ACB7-3C04-48D4-B071-90C2DE62C285}"/>
    <cellStyle name="Spolu 2 3 4 3 4" xfId="26091" xr:uid="{41BEA0E4-96A2-4307-BD93-7340B1A8AB8B}"/>
    <cellStyle name="Spolu 2 3 4 4" xfId="15277" xr:uid="{7BEBB593-231C-4FB7-BA74-D47E39B54E1B}"/>
    <cellStyle name="Spolu 2 3 4 5" xfId="18404" xr:uid="{C78FF995-CC47-4E9C-9E9B-8EFFA2CF91B9}"/>
    <cellStyle name="Spolu 2 3 4_5.3 Investments associated cy" xfId="7568" xr:uid="{24E0EE58-F170-4215-BE7E-2DA3C77476A5}"/>
    <cellStyle name="Spolu 2 3 5" xfId="3363" xr:uid="{D575B579-5946-4AC5-8AEC-2D923A167ECB}"/>
    <cellStyle name="Spolu 2 3 5 2" xfId="11300" xr:uid="{0ABAC829-D9E5-4D18-819A-1094634809B3}"/>
    <cellStyle name="Spolu 2 3 5 2 2" xfId="20827" xr:uid="{16DE6FAE-D7A5-4366-B2A8-76C65E001D59}"/>
    <cellStyle name="Spolu 2 3 5 2 3" xfId="24113" xr:uid="{E05EF4B8-4774-4FB3-8133-FC47C7D15845}"/>
    <cellStyle name="Spolu 2 3 5 2 4" xfId="26883" xr:uid="{1E46591E-E085-4AE9-A9F9-08EAD9693087}"/>
    <cellStyle name="Spolu 2 3 5 3" xfId="16215" xr:uid="{B2F97B8A-0DE2-4D39-824E-4D7228B822A0}"/>
    <cellStyle name="Spolu 2 3 5 4" xfId="20383" xr:uid="{AAA03184-EC0E-4BDE-A6F2-C8FE85AA6365}"/>
    <cellStyle name="Spolu 2 3 6" xfId="8781" xr:uid="{04B7E302-7A14-4953-84DB-5F935F61277A}"/>
    <cellStyle name="Spolu 2 3 6 2" xfId="19106" xr:uid="{CF1B919A-0507-4D8A-B9B1-E62274513372}"/>
    <cellStyle name="Spolu 2 3 6 3" xfId="22721" xr:uid="{6A8A598F-1298-4BCE-91F3-2E81A49F6B09}"/>
    <cellStyle name="Spolu 2 3 6 4" xfId="25617" xr:uid="{239CE4D5-83F1-4EA3-88CE-EBE1C551CA42}"/>
    <cellStyle name="Spolu 2 3 7" xfId="14351" xr:uid="{4A79EFBF-593B-45AB-AEF8-C82D65C7CC56}"/>
    <cellStyle name="Spolu 2 3 8" xfId="18840" xr:uid="{D72924D5-58D1-4E6E-AAB7-136177A53DA7}"/>
    <cellStyle name="Spolu 2 3_3.10 Impairments" xfId="1465" xr:uid="{B89EECD0-8927-4C56-97EC-FA1CD9EBC4B6}"/>
    <cellStyle name="Spolu 2 4" xfId="187" xr:uid="{870F92CB-10C7-4D58-8BE0-6998C56A7AFE}"/>
    <cellStyle name="Spolu 2 4 2" xfId="491" xr:uid="{037F010C-BA64-4EE1-A998-E5BAA5BD1640}"/>
    <cellStyle name="Spolu 2 4 2 2" xfId="2491" xr:uid="{293C632B-909F-49F9-A87C-0EAEF3E8470E}"/>
    <cellStyle name="Spolu 2 4 2 2 2" xfId="5696" xr:uid="{CF4B438D-CA87-4C02-B09F-7C54D5D666E4}"/>
    <cellStyle name="Spolu 2 4 2 2 2 2" xfId="13486" xr:uid="{0F5F1E02-F954-43B9-9B8D-5A4D955F806F}"/>
    <cellStyle name="Spolu 2 4 2 2 2 2 2" xfId="22083" xr:uid="{4EF43D05-AC0C-436B-AFE6-E5F8DEF2A444}"/>
    <cellStyle name="Spolu 2 4 2 2 2 2 3" xfId="25018" xr:uid="{B2E3E360-DF10-4FD3-BE27-39FF522DBB42}"/>
    <cellStyle name="Spolu 2 4 2 2 2 2 4" xfId="27645" xr:uid="{B47809DD-BDD5-463E-9DFE-2A2F6EEFB63A}"/>
    <cellStyle name="Spolu 2 4 2 2 2 3" xfId="17508" xr:uid="{DE26198A-2E16-4EEB-85F7-69BF4BFC5415}"/>
    <cellStyle name="Spolu 2 4 2 2 2 4" xfId="18192" xr:uid="{C029A566-C5F3-4CEA-AFD5-28BCB9BB71C9}"/>
    <cellStyle name="Spolu 2 4 2 2 2 5" xfId="24727" xr:uid="{DF26E7DC-2EF4-4536-AC09-28040C8E08E9}"/>
    <cellStyle name="Spolu 2 4 2 2 3" xfId="10453" xr:uid="{31388CBF-79A6-4F15-82C4-A66432B222BB}"/>
    <cellStyle name="Spolu 2 4 2 2 3 2" xfId="20170" xr:uid="{F5F6411E-7A4A-4884-BF43-BE9E39BC42FB}"/>
    <cellStyle name="Spolu 2 4 2 2 3 3" xfId="23539" xr:uid="{4663AD59-C925-466A-A999-94E6EA6F202E}"/>
    <cellStyle name="Spolu 2 4 2 2 3 4" xfId="26340" xr:uid="{4D1B643B-2317-4EA3-9BEB-8B33762B25A2}"/>
    <cellStyle name="Spolu 2 4 2 2 4" xfId="15567" xr:uid="{37D164A4-9D52-4D0C-9DCB-140FBA096621}"/>
    <cellStyle name="Spolu 2 4 2 2 5" xfId="21055" xr:uid="{343601EB-E74B-4F93-87AB-3577A7C165F9}"/>
    <cellStyle name="Spolu 2 4 2 2_5.3 Investments associated cy" xfId="7570" xr:uid="{6F08EE31-76C9-466A-88E5-BA32CA235E14}"/>
    <cellStyle name="Spolu 2 4 2 3" xfId="3126" xr:uid="{B8DA1931-19B8-4101-B58B-FA2D5D2D976A}"/>
    <cellStyle name="Spolu 2 4 2 3 2" xfId="6331" xr:uid="{253CBBC2-5AA0-4B69-944E-0E1F8C091240}"/>
    <cellStyle name="Spolu 2 4 2 3 2 2" xfId="14121" xr:uid="{08B5BF2A-69CA-4735-873A-2C5E57369CE3}"/>
    <cellStyle name="Spolu 2 4 2 3 2 2 2" xfId="22541" xr:uid="{22A2F5DB-3238-43D8-A71C-2B28AC6B3AC9}"/>
    <cellStyle name="Spolu 2 4 2 3 2 2 3" xfId="25398" xr:uid="{63C7B720-F25F-4847-A153-929CFAA787D2}"/>
    <cellStyle name="Spolu 2 4 2 3 2 2 4" xfId="27995" xr:uid="{61AB5D25-10B1-4257-B857-1DB0FBA14DDE}"/>
    <cellStyle name="Spolu 2 4 2 3 2 3" xfId="17953" xr:uid="{7A86A8C2-5AB3-4ED3-8DC9-EBD09D57E326}"/>
    <cellStyle name="Spolu 2 4 2 3 2 4" xfId="14927" xr:uid="{4328F0D5-90D8-485D-A6D6-564BDF82E8D1}"/>
    <cellStyle name="Spolu 2 4 2 3 2 5" xfId="24603" xr:uid="{2580CEF3-481A-4B5D-9D99-A250F5953599}"/>
    <cellStyle name="Spolu 2 4 2 3 3" xfId="11087" xr:uid="{00AF0BF6-83D4-49ED-8321-B4197958873C}"/>
    <cellStyle name="Spolu 2 4 2 3 3 2" xfId="20629" xr:uid="{E9270E7E-8387-415F-B508-3282CDCFB65C}"/>
    <cellStyle name="Spolu 2 4 2 3 3 3" xfId="23915" xr:uid="{522AA1B5-51B3-4A0C-A323-7E6009566B0D}"/>
    <cellStyle name="Spolu 2 4 2 3 3 4" xfId="26689" xr:uid="{22646521-6220-4755-88E2-C9FD5344C7A8}"/>
    <cellStyle name="Spolu 2 4 2 3 4" xfId="16014" xr:uid="{AE7B1E49-3262-4742-9EF7-E88A9C272433}"/>
    <cellStyle name="Spolu 2 4 2 3 5" xfId="21065" xr:uid="{85D7C3B6-85F8-45EA-81CB-74B8F389A178}"/>
    <cellStyle name="Spolu 2 4 2 3_5.3 Investments associated cy" xfId="7571" xr:uid="{13132863-139B-465B-93CF-67590A162F85}"/>
    <cellStyle name="Spolu 2 4 2 4" xfId="3689" xr:uid="{6B0C163D-8B8D-4876-B602-E71068A54E72}"/>
    <cellStyle name="Spolu 2 4 2 4 2" xfId="11613" xr:uid="{06A5932E-D01A-426F-9DC6-AC0EB0298CED}"/>
    <cellStyle name="Spolu 2 4 2 4 2 2" xfId="21069" xr:uid="{8ED1E537-3902-457C-9778-A29BAFFE2391}"/>
    <cellStyle name="Spolu 2 4 2 4 2 3" xfId="24315" xr:uid="{B911042F-EC3E-4BF9-84AE-C261473D0209}"/>
    <cellStyle name="Spolu 2 4 2 4 2 4" xfId="27077" xr:uid="{2DB27B6A-5E2B-4281-93D4-46309616CEFE}"/>
    <cellStyle name="Spolu 2 4 2 4 3" xfId="16458" xr:uid="{35F02879-55D0-40C4-B4C5-917F49962291}"/>
    <cellStyle name="Spolu 2 4 2 4 4" xfId="15647" xr:uid="{CFF00EE8-316F-4B28-A108-26788010F40E}"/>
    <cellStyle name="Spolu 2 4 2 5" xfId="9124" xr:uid="{CCA72754-451E-4E8C-AABF-682777F9DDCF}"/>
    <cellStyle name="Spolu 2 4 2 5 2" xfId="19384" xr:uid="{3FCEE456-640D-475E-9A74-6E379979A4DE}"/>
    <cellStyle name="Spolu 2 4 2 5 3" xfId="22962" xr:uid="{850A073D-667A-4010-988A-48CA5AD9D4C8}"/>
    <cellStyle name="Spolu 2 4 2 5 4" xfId="25846" xr:uid="{33AF1F3D-39C1-4480-9259-F0B24ACD1EEA}"/>
    <cellStyle name="Spolu 2 4 2 6" xfId="14629" xr:uid="{5E8F9E20-2D53-41FD-8F67-F8F677059F63}"/>
    <cellStyle name="Spolu 2 4 2 7" xfId="18596" xr:uid="{C2DF9052-2367-4AA5-91DF-74E57CAA898B}"/>
    <cellStyle name="Spolu 2 4 2_5.3 Investments associated cy" xfId="7569" xr:uid="{3856C4EE-7185-4C12-8902-3CE40AA6DFCD}"/>
    <cellStyle name="Spolu 2 4 3" xfId="2219" xr:uid="{0363F628-7F30-4B25-AADE-78C92B5BFBBA}"/>
    <cellStyle name="Spolu 2 4 3 2" xfId="5424" xr:uid="{7B0194EF-5521-4399-BFDF-9F23D45BFB55}"/>
    <cellStyle name="Spolu 2 4 3 2 2" xfId="13214" xr:uid="{8E68A877-BDB8-48E2-A26E-E63778A90011}"/>
    <cellStyle name="Spolu 2 4 3 2 2 2" xfId="21872" xr:uid="{157CA8ED-3593-4B99-95B7-9F78B2BB5A99}"/>
    <cellStyle name="Spolu 2 4 3 2 2 3" xfId="24831" xr:uid="{05144219-AF1E-48E9-8A10-6DF5AD50D687}"/>
    <cellStyle name="Spolu 2 4 3 2 2 4" xfId="27467" xr:uid="{294BCD59-3A0C-4D05-8236-AB00DD84099E}"/>
    <cellStyle name="Spolu 2 4 3 2 3" xfId="17295" xr:uid="{E69C840D-B3FD-4792-894F-80AA362841F2}"/>
    <cellStyle name="Spolu 2 4 3 2 4" xfId="14960" xr:uid="{79E75745-6D08-4D07-A086-98837FF73638}"/>
    <cellStyle name="Spolu 2 4 3 2 5" xfId="24599" xr:uid="{FD76CFD9-D4FE-4B81-B409-5DA249781CE8}"/>
    <cellStyle name="Spolu 2 4 3 3" xfId="10181" xr:uid="{24B1EFDF-5A5B-4AF6-B695-E505856F5087}"/>
    <cellStyle name="Spolu 2 4 3 3 2" xfId="19961" xr:uid="{0B235F88-577E-4E36-9D65-32ABF3C2E121}"/>
    <cellStyle name="Spolu 2 4 3 3 3" xfId="23353" xr:uid="{B5C839C6-3C20-4D75-8886-29EB4863ACFA}"/>
    <cellStyle name="Spolu 2 4 3 3 4" xfId="26162" xr:uid="{79BB232A-0187-4D24-9546-1F2A2CD4633B}"/>
    <cellStyle name="Spolu 2 4 3 4" xfId="15356" xr:uid="{4075DBCF-E238-4C2B-8C45-E514D53D1A16}"/>
    <cellStyle name="Spolu 2 4 3 5" xfId="21092" xr:uid="{D66F7BE2-E39B-4785-B372-7A9389445FD5}"/>
    <cellStyle name="Spolu 2 4 3_5.3 Investments associated cy" xfId="7572" xr:uid="{A81AD32F-81B1-4EB4-91B8-665429E41CA3}"/>
    <cellStyle name="Spolu 2 4 4" xfId="2933" xr:uid="{7FA48F6E-FA02-471D-8CB9-F26A4D9BEC7B}"/>
    <cellStyle name="Spolu 2 4 4 2" xfId="6138" xr:uid="{13A822A5-93A4-4239-B67F-1C2619B041D2}"/>
    <cellStyle name="Spolu 2 4 4 2 2" xfId="13928" xr:uid="{F0E7502C-EC26-44A3-8E95-0B0E276DC9F4}"/>
    <cellStyle name="Spolu 2 4 4 2 2 2" xfId="22348" xr:uid="{41B928B6-D38E-43F5-A7F7-2E7F497B13FB}"/>
    <cellStyle name="Spolu 2 4 4 2 2 3" xfId="25205" xr:uid="{7AD25A1D-F1D2-498E-A213-4862FDEF5878}"/>
    <cellStyle name="Spolu 2 4 4 2 2 4" xfId="27802" xr:uid="{58F3B5E2-F391-4125-B6C0-1F44CB42BF11}"/>
    <cellStyle name="Spolu 2 4 4 2 3" xfId="17761" xr:uid="{82B5901B-3705-48FC-9B6C-CC70C1FEA5E1}"/>
    <cellStyle name="Spolu 2 4 4 2 4" xfId="19764" xr:uid="{E54B5335-3923-4E93-A311-B77185694297}"/>
    <cellStyle name="Spolu 2 4 4 2 5" xfId="18884" xr:uid="{0241171A-E518-4CE9-BC6E-8C80F1D8370B}"/>
    <cellStyle name="Spolu 2 4 4 3" xfId="10894" xr:uid="{16FECAFE-A0F2-4DC8-A467-BBCFE26AD147}"/>
    <cellStyle name="Spolu 2 4 4 3 2" xfId="20436" xr:uid="{B8EBE54E-0590-4238-AF99-9A00BFBC8992}"/>
    <cellStyle name="Spolu 2 4 4 3 3" xfId="23722" xr:uid="{7B38866B-A28B-43E8-83E3-9095474F4912}"/>
    <cellStyle name="Spolu 2 4 4 3 4" xfId="26496" xr:uid="{5C690BC8-4565-4D10-AEBF-60D5290C72A1}"/>
    <cellStyle name="Spolu 2 4 4 4" xfId="15822" xr:uid="{7CD2641D-3559-4DAA-B9DE-E682EBAF8B4B}"/>
    <cellStyle name="Spolu 2 4 4 5" xfId="15148" xr:uid="{3282066F-706E-4AB1-B27B-1F2BD9CB6F85}"/>
    <cellStyle name="Spolu 2 4 4_5.3 Investments associated cy" xfId="7573" xr:uid="{606E14C0-858A-4155-8E25-30BDF7758152}"/>
    <cellStyle name="Spolu 2 4 5" xfId="3405" xr:uid="{1FB330F4-7B36-4F1F-A507-0D8437F1C2C9}"/>
    <cellStyle name="Spolu 2 4 5 2" xfId="11340" xr:uid="{01657AA9-DDE5-41A4-AC0C-65645BC18227}"/>
    <cellStyle name="Spolu 2 4 5 2 2" xfId="20856" xr:uid="{61DF27F5-C8F9-4328-BA69-DE3C6420FA83}"/>
    <cellStyle name="Spolu 2 4 5 2 3" xfId="24135" xr:uid="{65AC4EF9-BF54-458B-935B-0510ECC26589}"/>
    <cellStyle name="Spolu 2 4 5 2 4" xfId="26903" xr:uid="{DF231134-71BC-44AD-87B1-534F3140206F}"/>
    <cellStyle name="Spolu 2 4 5 3" xfId="16244" xr:uid="{E1FD90FA-325C-46A8-AE6F-6A52F90C8FC5}"/>
    <cellStyle name="Spolu 2 4 5 4" xfId="15228" xr:uid="{DAC6E6FC-9A23-4A31-9B61-15953F78B04B}"/>
    <cellStyle name="Spolu 2 4 6" xfId="8823" xr:uid="{8F3E1338-2139-45BA-9E10-FC1E403E66B8}"/>
    <cellStyle name="Spolu 2 4 6 2" xfId="19138" xr:uid="{9A32285D-56A3-461E-B452-F96440F0E528}"/>
    <cellStyle name="Spolu 2 4 6 3" xfId="22745" xr:uid="{E7F5C828-17E0-4546-A9A0-7006DA42673F}"/>
    <cellStyle name="Spolu 2 4 6 4" xfId="25639" xr:uid="{03BF31BC-B329-492C-BECE-64C33D7D74DE}"/>
    <cellStyle name="Spolu 2 4 7" xfId="14384" xr:uid="{4B7313E9-F65C-42D9-A63E-8983D88ED66A}"/>
    <cellStyle name="Spolu 2 4 8" xfId="18815" xr:uid="{20C49C37-3488-4EEF-9B27-E3F10D28A265}"/>
    <cellStyle name="Spolu 2 4_3.10 Impairments" xfId="1466" xr:uid="{3238ACF8-F224-46A0-80AC-027926A05071}"/>
    <cellStyle name="Spolu 2 5" xfId="176" xr:uid="{765EAA9A-3AD2-47D7-98D7-7DFFE583D547}"/>
    <cellStyle name="Spolu 2 5 2" xfId="480" xr:uid="{6CABE79F-B61D-4E3C-89D5-11F3AE2179FB}"/>
    <cellStyle name="Spolu 2 5 2 2" xfId="2480" xr:uid="{4C2B369A-B9FA-4BE9-BBFB-94DC0A69362D}"/>
    <cellStyle name="Spolu 2 5 2 2 2" xfId="5685" xr:uid="{A00BCF3F-FFBE-48CD-A4D0-44D46C2298C8}"/>
    <cellStyle name="Spolu 2 5 2 2 2 2" xfId="13475" xr:uid="{FACB1A55-2584-423B-BBC7-A5CA24FFD8BC}"/>
    <cellStyle name="Spolu 2 5 2 2 2 2 2" xfId="22075" xr:uid="{B2EE2F15-E6C6-4014-BCCE-91A8CD873D15}"/>
    <cellStyle name="Spolu 2 5 2 2 2 2 3" xfId="25013" xr:uid="{FC157C4F-4ED5-4E0E-A6B7-8897B3228FE2}"/>
    <cellStyle name="Spolu 2 5 2 2 2 2 4" xfId="27640" xr:uid="{4B84A219-D77C-4142-91D1-381AB18F2AAE}"/>
    <cellStyle name="Spolu 2 5 2 2 2 3" xfId="17500" xr:uid="{25C73EE8-772B-4B2C-9118-A1078A3D5FE7}"/>
    <cellStyle name="Spolu 2 5 2 2 2 4" xfId="14950" xr:uid="{50BF62E4-79E6-4E6F-BEA5-31E36D8E3796}"/>
    <cellStyle name="Spolu 2 5 2 2 2 5" xfId="24610" xr:uid="{EA64246A-7BCC-4E24-A129-CDD5787CE290}"/>
    <cellStyle name="Spolu 2 5 2 2 3" xfId="10442" xr:uid="{85E3ED37-2D09-462C-8DCA-1FDCAD14066F}"/>
    <cellStyle name="Spolu 2 5 2 2 3 2" xfId="20163" xr:uid="{9D678FCF-194D-4C96-A654-5DEA560E5D94}"/>
    <cellStyle name="Spolu 2 5 2 2 3 3" xfId="23533" xr:uid="{654FA2FA-8C4D-41BB-B95D-5BC8037FC7DF}"/>
    <cellStyle name="Spolu 2 5 2 2 3 4" xfId="26335" xr:uid="{4F160F69-88A6-41A3-B196-CB4F8654FED6}"/>
    <cellStyle name="Spolu 2 5 2 2 4" xfId="15560" xr:uid="{C5A1F9F3-14CF-440B-AF45-116ECBAFB0AC}"/>
    <cellStyle name="Spolu 2 5 2 2 5" xfId="15746" xr:uid="{9A04567E-2194-4A8A-9CC8-7BA153CD422F}"/>
    <cellStyle name="Spolu 2 5 2 2_5.3 Investments associated cy" xfId="7575" xr:uid="{A44D703B-D36A-4C89-AAF8-6132687B0130}"/>
    <cellStyle name="Spolu 2 5 2 3" xfId="3121" xr:uid="{7520382D-F768-452A-9E92-7CAA454BA6DC}"/>
    <cellStyle name="Spolu 2 5 2 3 2" xfId="6326" xr:uid="{4E9B3EF6-78C1-4960-9D70-C6176F8C3D65}"/>
    <cellStyle name="Spolu 2 5 2 3 2 2" xfId="14116" xr:uid="{A471E16F-E7E9-4E06-94FF-6EB7E22F858A}"/>
    <cellStyle name="Spolu 2 5 2 3 2 2 2" xfId="22536" xr:uid="{613AA38A-6CE1-4028-9130-E0D64128C469}"/>
    <cellStyle name="Spolu 2 5 2 3 2 2 3" xfId="25393" xr:uid="{E6E8B3E5-C700-48D7-87DC-99390DC12986}"/>
    <cellStyle name="Spolu 2 5 2 3 2 2 4" xfId="27990" xr:uid="{9271C639-25E1-4BD8-BFEF-BD909D844B92}"/>
    <cellStyle name="Spolu 2 5 2 3 2 3" xfId="17948" xr:uid="{BAC32C92-0886-452B-94FC-7AF9CA8F1CAA}"/>
    <cellStyle name="Spolu 2 5 2 3 2 4" xfId="19828" xr:uid="{4DB10426-BBC1-40AF-AE7C-77065FD57B31}"/>
    <cellStyle name="Spolu 2 5 2 3 2 5" xfId="18222" xr:uid="{ADD5EF07-266D-404F-BF6A-0D9AB90D789E}"/>
    <cellStyle name="Spolu 2 5 2 3 3" xfId="11082" xr:uid="{ED187B56-4572-4A55-8ABD-E125BB0D62D5}"/>
    <cellStyle name="Spolu 2 5 2 3 3 2" xfId="20624" xr:uid="{240621F3-4A68-4616-BC2B-A3358E14BA1A}"/>
    <cellStyle name="Spolu 2 5 2 3 3 3" xfId="23910" xr:uid="{3F29B76C-8928-4453-B394-89151032F725}"/>
    <cellStyle name="Spolu 2 5 2 3 3 4" xfId="26684" xr:uid="{3CD7B0E1-13C2-4CF1-AE59-9F474EF2A73A}"/>
    <cellStyle name="Spolu 2 5 2 3 4" xfId="16009" xr:uid="{97C9A888-5F00-4242-AEDD-357B7114FA5C}"/>
    <cellStyle name="Spolu 2 5 2 3 5" xfId="14837" xr:uid="{BF91BAAF-75C2-4610-A720-94559E6D2293}"/>
    <cellStyle name="Spolu 2 5 2 3_5.3 Investments associated cy" xfId="7576" xr:uid="{51FD6AB9-7464-4625-A4BC-3130E9D54ED3}"/>
    <cellStyle name="Spolu 2 5 2 4" xfId="3678" xr:uid="{88979CDA-36CC-4C39-B405-A41015886E60}"/>
    <cellStyle name="Spolu 2 5 2 4 2" xfId="11602" xr:uid="{0E24FB39-1D6C-4A00-9999-6E26E4BE3FAD}"/>
    <cellStyle name="Spolu 2 5 2 4 2 2" xfId="21061" xr:uid="{1DD9E58A-A254-4056-979B-9CE931FF4744}"/>
    <cellStyle name="Spolu 2 5 2 4 2 3" xfId="24310" xr:uid="{26E0E47B-F599-4913-A6EF-5C68B2D31F0E}"/>
    <cellStyle name="Spolu 2 5 2 4 2 4" xfId="27072" xr:uid="{380E03C4-E22A-4BBF-B8EB-8DC735E581E5}"/>
    <cellStyle name="Spolu 2 5 2 4 3" xfId="16448" xr:uid="{9D361DE8-BDCA-4271-AD42-D635CA1473FF}"/>
    <cellStyle name="Spolu 2 5 2 4 4" xfId="14851" xr:uid="{80311D51-9E01-4B2E-8897-56AB48978EE5}"/>
    <cellStyle name="Spolu 2 5 2 5" xfId="9113" xr:uid="{EC051641-FA60-4A42-B8A8-320515A8C2ED}"/>
    <cellStyle name="Spolu 2 5 2 5 2" xfId="19376" xr:uid="{A2E86C8B-D57A-4365-BCB6-B74A1ED60706}"/>
    <cellStyle name="Spolu 2 5 2 5 3" xfId="22956" xr:uid="{A8901E6B-0806-4D57-A451-F1BE4B33A527}"/>
    <cellStyle name="Spolu 2 5 2 5 4" xfId="25841" xr:uid="{40C7F959-2D8E-48BE-B7C1-44A7AFF6E654}"/>
    <cellStyle name="Spolu 2 5 2 6" xfId="14620" xr:uid="{EAC701FD-5A35-4563-B6B0-2E86A033A48D}"/>
    <cellStyle name="Spolu 2 5 2 7" xfId="18605" xr:uid="{475DC523-D992-4430-BCEB-6E3F3E6FE534}"/>
    <cellStyle name="Spolu 2 5 2_5.3 Investments associated cy" xfId="7574" xr:uid="{11809E6B-162F-4DD3-9472-3B7AFB967392}"/>
    <cellStyle name="Spolu 2 5 3" xfId="2208" xr:uid="{915AF251-173A-4ADB-98E0-222E6CEC8BFF}"/>
    <cellStyle name="Spolu 2 5 3 2" xfId="5413" xr:uid="{2830E4C8-9438-4DD4-BFF8-0B58D80ABA29}"/>
    <cellStyle name="Spolu 2 5 3 2 2" xfId="13203" xr:uid="{552B794C-B251-4A79-BC8F-12030B9A3849}"/>
    <cellStyle name="Spolu 2 5 3 2 2 2" xfId="21864" xr:uid="{5945E366-9342-4C84-AE04-4C045DDE1273}"/>
    <cellStyle name="Spolu 2 5 3 2 2 3" xfId="24826" xr:uid="{4E834E05-693B-45DE-895A-B211400F6E46}"/>
    <cellStyle name="Spolu 2 5 3 2 2 4" xfId="27462" xr:uid="{36ED53C0-CB9C-43B3-AB8D-6A0B7825E22B}"/>
    <cellStyle name="Spolu 2 5 3 2 3" xfId="17286" xr:uid="{98752AAC-CB26-420D-A31F-6B39971A27BF}"/>
    <cellStyle name="Spolu 2 5 3 2 4" xfId="18213" xr:uid="{73B2A388-6E54-4CD8-AC89-1A956767772C}"/>
    <cellStyle name="Spolu 2 5 3 2 5" xfId="25171" xr:uid="{30638B77-AB7F-4D59-92A2-C4349829A666}"/>
    <cellStyle name="Spolu 2 5 3 3" xfId="10170" xr:uid="{10E9C0AC-26E4-4630-B7F7-BB607E850FDE}"/>
    <cellStyle name="Spolu 2 5 3 3 2" xfId="19954" xr:uid="{ECDA97F4-D2D7-4FEC-906B-F24AB10F036D}"/>
    <cellStyle name="Spolu 2 5 3 3 3" xfId="23347" xr:uid="{E430DE3D-6A0A-4756-A4B6-CBE3CD4A5B2A}"/>
    <cellStyle name="Spolu 2 5 3 3 4" xfId="26157" xr:uid="{496A9EC6-9AC1-49C4-9F99-1F4DEC6293DA}"/>
    <cellStyle name="Spolu 2 5 3 4" xfId="15349" xr:uid="{B8E369A3-4E43-4D07-B693-AE194915CCFA}"/>
    <cellStyle name="Spolu 2 5 3 5" xfId="15759" xr:uid="{DAA179D3-ACF7-4BBB-9EDF-8C20B7E96163}"/>
    <cellStyle name="Spolu 2 5 3_5.3 Investments associated cy" xfId="7577" xr:uid="{3B0AEE52-4B18-4DD1-BD5B-D0290FD93705}"/>
    <cellStyle name="Spolu 2 5 4" xfId="2935" xr:uid="{92696E53-0684-4709-9498-DBEF9D347E9E}"/>
    <cellStyle name="Spolu 2 5 4 2" xfId="6140" xr:uid="{63B98D97-6D55-4A52-9A39-5C6C9A318444}"/>
    <cellStyle name="Spolu 2 5 4 2 2" xfId="13930" xr:uid="{E49B3D9D-3D3F-4EE4-862E-0D9F65815638}"/>
    <cellStyle name="Spolu 2 5 4 2 2 2" xfId="22350" xr:uid="{A4CAB2E8-3E14-4256-8321-6EB3601BFC72}"/>
    <cellStyle name="Spolu 2 5 4 2 2 3" xfId="25207" xr:uid="{F6D61C26-79CD-484A-84DB-A54B6F5D8CB9}"/>
    <cellStyle name="Spolu 2 5 4 2 2 4" xfId="27804" xr:uid="{2A74C7B8-6734-4E98-9B7B-6F2190BBC28F}"/>
    <cellStyle name="Spolu 2 5 4 2 3" xfId="17763" xr:uid="{E4689A2C-1A8F-44E6-A44A-567B198D50EF}"/>
    <cellStyle name="Spolu 2 5 4 2 4" xfId="17100" xr:uid="{143B0A58-0B2A-4B4E-B904-D7A0F3F3E8A9}"/>
    <cellStyle name="Spolu 2 5 4 2 5" xfId="16414" xr:uid="{6A21E480-76BF-41CE-845D-2F9D6A8B342C}"/>
    <cellStyle name="Spolu 2 5 4 3" xfId="10896" xr:uid="{87643752-93DF-4B45-92D9-FA50FDDC4720}"/>
    <cellStyle name="Spolu 2 5 4 3 2" xfId="20438" xr:uid="{8CE30675-F672-49E6-958E-0C3FBA4ABB49}"/>
    <cellStyle name="Spolu 2 5 4 3 3" xfId="23724" xr:uid="{D80C319A-2033-4623-A6B9-8299B14AD3E7}"/>
    <cellStyle name="Spolu 2 5 4 3 4" xfId="26498" xr:uid="{48D16BE3-BA3D-4385-A0B7-9D814A109C31}"/>
    <cellStyle name="Spolu 2 5 4 4" xfId="15824" xr:uid="{8A5A3D40-6FA2-4BA0-B68B-4FE864360476}"/>
    <cellStyle name="Spolu 2 5 4 5" xfId="19627" xr:uid="{B3C18C7F-782C-4FF6-ABA2-2AA7A80021B4}"/>
    <cellStyle name="Spolu 2 5 4_5.3 Investments associated cy" xfId="7578" xr:uid="{58974756-CF24-4E74-9027-EBFF52D4B423}"/>
    <cellStyle name="Spolu 2 5 5" xfId="3394" xr:uid="{CD8E783A-F931-4FB4-A9BE-19D50E219A97}"/>
    <cellStyle name="Spolu 2 5 5 2" xfId="11329" xr:uid="{8871D136-7F37-40B9-B1FF-F4D6C4721F4A}"/>
    <cellStyle name="Spolu 2 5 5 2 2" xfId="20848" xr:uid="{33C6018C-2AB7-439A-A106-6C30E0C1719C}"/>
    <cellStyle name="Spolu 2 5 5 2 3" xfId="24129" xr:uid="{914FD5F4-F0BE-43F9-9E2B-F87A2E46ACCD}"/>
    <cellStyle name="Spolu 2 5 5 2 4" xfId="26898" xr:uid="{57F31AE9-7596-4C6E-9FAB-F87B35768C50}"/>
    <cellStyle name="Spolu 2 5 5 3" xfId="16236" xr:uid="{91403D0C-9094-4A8A-AADE-701FCB6257BB}"/>
    <cellStyle name="Spolu 2 5 5 4" xfId="21278" xr:uid="{CA5EADF1-1EA1-4C90-8A83-670EEB224F86}"/>
    <cellStyle name="Spolu 2 5 6" xfId="8812" xr:uid="{7DDD70FC-6B91-4747-9238-0AE335FDE30C}"/>
    <cellStyle name="Spolu 2 5 6 2" xfId="19130" xr:uid="{486FD8FC-9DFB-419A-8263-F6396B105457}"/>
    <cellStyle name="Spolu 2 5 6 3" xfId="22740" xr:uid="{62F325F9-E2AC-4239-863D-600B234F46A2}"/>
    <cellStyle name="Spolu 2 5 6 4" xfId="25634" xr:uid="{41490462-2734-4B94-92CE-7D3711D71820}"/>
    <cellStyle name="Spolu 2 5 7" xfId="14376" xr:uid="{31099ED7-D22D-450B-A264-55B7594535E3}"/>
    <cellStyle name="Spolu 2 5 8" xfId="18821" xr:uid="{672B5BE4-2A28-4CBB-8F93-D4C8CD7611AD}"/>
    <cellStyle name="Spolu 2 5_3.10 Impairments" xfId="1467" xr:uid="{A70F8004-0A41-4D6B-B487-A7BDC907E619}"/>
    <cellStyle name="Spolu 2 6" xfId="210" xr:uid="{A4D394CE-FA9C-4AD7-8BB5-C8BA673299FD}"/>
    <cellStyle name="Spolu 2 6 2" xfId="514" xr:uid="{6D2EE715-67AD-4D1F-AC43-CF8EE6774F60}"/>
    <cellStyle name="Spolu 2 6 2 2" xfId="2510" xr:uid="{107FAFB6-A26C-4698-AEC3-3CECA6FE92CC}"/>
    <cellStyle name="Spolu 2 6 2 2 2" xfId="5715" xr:uid="{7B990979-BAE6-4EE9-8053-836F7A8B4F19}"/>
    <cellStyle name="Spolu 2 6 2 2 2 2" xfId="13505" xr:uid="{4B28A4D0-2EB2-4726-B6C5-A573EBB63D88}"/>
    <cellStyle name="Spolu 2 6 2 2 2 2 2" xfId="22099" xr:uid="{3E6EC054-A406-4AD8-B609-C2C517986163}"/>
    <cellStyle name="Spolu 2 6 2 2 2 2 3" xfId="25032" xr:uid="{C58171D8-D919-4E66-AF52-735F0101900E}"/>
    <cellStyle name="Spolu 2 6 2 2 2 2 4" xfId="27658" xr:uid="{9F15BE5E-8718-4970-A245-F821DF56564F}"/>
    <cellStyle name="Spolu 2 6 2 2 2 3" xfId="17523" xr:uid="{481B2C21-537B-4477-BCD1-F4288F4931A5}"/>
    <cellStyle name="Spolu 2 6 2 2 2 4" xfId="21707" xr:uid="{4FCD21AC-9A3C-4A1A-B185-A4C7A1E27180}"/>
    <cellStyle name="Spolu 2 6 2 2 2 5" xfId="19304" xr:uid="{5E8A0B72-865A-432D-8F05-ACBF6FB38B59}"/>
    <cellStyle name="Spolu 2 6 2 2 3" xfId="10472" xr:uid="{EFF75358-00F2-4512-A445-C41D5DB1A602}"/>
    <cellStyle name="Spolu 2 6 2 2 3 2" xfId="20186" xr:uid="{5389F43C-F7C8-4B8E-A80F-0638F19AA9AE}"/>
    <cellStyle name="Spolu 2 6 2 2 3 3" xfId="23553" xr:uid="{6DFB336F-88C9-4551-8C54-4CB8410647FA}"/>
    <cellStyle name="Spolu 2 6 2 2 3 4" xfId="26353" xr:uid="{A51C9568-6ED8-4429-BBF6-9736A560C59A}"/>
    <cellStyle name="Spolu 2 6 2 2 4" xfId="15583" xr:uid="{2257F8FF-83ED-423F-B82E-8B970D91C0AF}"/>
    <cellStyle name="Spolu 2 6 2 2 5" xfId="20391" xr:uid="{17B809FF-8440-41B5-84E0-7375A150E0E2}"/>
    <cellStyle name="Spolu 2 6 2 2_5.3 Investments associated cy" xfId="7580" xr:uid="{D61578FA-CDC6-428D-97C4-00D211BF2885}"/>
    <cellStyle name="Spolu 2 6 2 3" xfId="3142" xr:uid="{502C35E7-2097-4BF6-8C96-B172147E04C4}"/>
    <cellStyle name="Spolu 2 6 2 3 2" xfId="6347" xr:uid="{C4640C7E-B076-4B01-ADEE-7F3B19C3920A}"/>
    <cellStyle name="Spolu 2 6 2 3 2 2" xfId="14137" xr:uid="{A3D3F8FD-A702-4DAB-A717-D50D2AADD0F1}"/>
    <cellStyle name="Spolu 2 6 2 3 2 2 2" xfId="22557" xr:uid="{BF1EBCDD-4305-46C4-B8A2-FB97A131D6D4}"/>
    <cellStyle name="Spolu 2 6 2 3 2 2 3" xfId="25414" xr:uid="{B1C8D987-B60A-4D29-A4F7-CDCDEAC44BE3}"/>
    <cellStyle name="Spolu 2 6 2 3 2 2 4" xfId="28011" xr:uid="{2D2F29BB-D5CF-4315-8561-EB10C560268E}"/>
    <cellStyle name="Spolu 2 6 2 3 2 3" xfId="17969" xr:uid="{60FF7819-0A83-497E-B491-7A6E5B64C3D0}"/>
    <cellStyle name="Spolu 2 6 2 3 2 4" xfId="14928" xr:uid="{97F0EEB2-3C0A-4BB1-B84C-CA5480657959}"/>
    <cellStyle name="Spolu 2 6 2 3 2 5" xfId="24630" xr:uid="{CBA482E6-D3E8-4144-9FBF-5C930975D948}"/>
    <cellStyle name="Spolu 2 6 2 3 3" xfId="11103" xr:uid="{A5C81AF3-A4CA-4E96-8B3C-5BC92FB71E7B}"/>
    <cellStyle name="Spolu 2 6 2 3 3 2" xfId="20645" xr:uid="{D9E9CF98-7ED0-4007-B974-0DCFE30E6F66}"/>
    <cellStyle name="Spolu 2 6 2 3 3 3" xfId="23931" xr:uid="{7953FEE0-04C2-4C60-852B-9DFF49D27EDE}"/>
    <cellStyle name="Spolu 2 6 2 3 3 4" xfId="26705" xr:uid="{544C1AFD-E383-4E5C-8716-780CE28C7FC9}"/>
    <cellStyle name="Spolu 2 6 2 3 4" xfId="16030" xr:uid="{3075FCE3-E339-48AD-9CC2-225715398395}"/>
    <cellStyle name="Spolu 2 6 2 3 5" xfId="21293" xr:uid="{20CD88E8-C4F5-438C-B52C-CE7F1312F1BF}"/>
    <cellStyle name="Spolu 2 6 2 3_5.3 Investments associated cy" xfId="7581" xr:uid="{9817DAD1-212D-46DB-BE30-7609D2BE786E}"/>
    <cellStyle name="Spolu 2 6 2 4" xfId="3709" xr:uid="{1C494270-F061-4A22-9979-E98E46B7CB52}"/>
    <cellStyle name="Spolu 2 6 2 4 2" xfId="11633" xr:uid="{9FE0E242-C084-4C08-B797-CEB74F3C1577}"/>
    <cellStyle name="Spolu 2 6 2 4 2 2" xfId="21086" xr:uid="{6528C3E5-7532-48D6-9D15-5D8D67B20EB5}"/>
    <cellStyle name="Spolu 2 6 2 4 2 3" xfId="24330" xr:uid="{6619F521-15E7-43ED-BB8D-7C2204E83951}"/>
    <cellStyle name="Spolu 2 6 2 4 2 4" xfId="27091" xr:uid="{FE14B0F2-F816-41DB-A2D3-824F169F9932}"/>
    <cellStyle name="Spolu 2 6 2 4 3" xfId="16475" xr:uid="{878DE113-BA39-4933-BB9A-CF4C9A605045}"/>
    <cellStyle name="Spolu 2 6 2 4 4" xfId="17195" xr:uid="{255BE16E-5F2C-443B-AB9E-9B5F7E9734F7}"/>
    <cellStyle name="Spolu 2 6 2 5" xfId="9146" xr:uid="{2E674840-CD9B-45FF-8B48-1389605C83C6}"/>
    <cellStyle name="Spolu 2 6 2 5 2" xfId="19403" xr:uid="{35D2D40E-8A27-4BCF-A124-E74B4C833800}"/>
    <cellStyle name="Spolu 2 6 2 5 3" xfId="22979" xr:uid="{B651CADD-EEF7-44E9-8243-75CC498F9C28}"/>
    <cellStyle name="Spolu 2 6 2 5 4" xfId="25862" xr:uid="{6882EEBD-ED14-499A-A3A0-EEF2976279BD}"/>
    <cellStyle name="Spolu 2 6 2 6" xfId="14647" xr:uid="{A3D0C04F-A8BD-4755-99BB-EA479DF1697B}"/>
    <cellStyle name="Spolu 2 6 2 7" xfId="18582" xr:uid="{4944BD8B-4C60-4AAD-A3DA-71CAB2CAB313}"/>
    <cellStyle name="Spolu 2 6 2_5.3 Investments associated cy" xfId="7579" xr:uid="{8F45F039-B635-4BA0-BFAC-AE1D7404A3DA}"/>
    <cellStyle name="Spolu 2 6 3" xfId="2238" xr:uid="{FBA0596F-ACD7-40C5-B574-F3D3D2E93DCE}"/>
    <cellStyle name="Spolu 2 6 3 2" xfId="5443" xr:uid="{1BB0C958-FC47-4E68-96AE-A44568433C56}"/>
    <cellStyle name="Spolu 2 6 3 2 2" xfId="13233" xr:uid="{F80D3353-68B4-4562-84B6-74442DE7A231}"/>
    <cellStyle name="Spolu 2 6 3 2 2 2" xfId="21886" xr:uid="{F8D8C534-6565-4D72-86CC-8ABD6469E7DA}"/>
    <cellStyle name="Spolu 2 6 3 2 2 3" xfId="24845" xr:uid="{AF50DCFA-47C4-430F-93EF-28E61B696620}"/>
    <cellStyle name="Spolu 2 6 3 2 2 4" xfId="27480" xr:uid="{A92B0951-8169-4C58-949C-472417744471}"/>
    <cellStyle name="Spolu 2 6 3 2 3" xfId="17310" xr:uid="{7A8E14E6-1699-443C-8AA9-2601AFCFA740}"/>
    <cellStyle name="Spolu 2 6 3 2 4" xfId="16966" xr:uid="{9121E90C-54F3-4720-B7CD-65D8C0EBA5C0}"/>
    <cellStyle name="Spolu 2 6 3 2 5" xfId="18260" xr:uid="{C50672AF-411A-4E4B-994A-A403BB89C642}"/>
    <cellStyle name="Spolu 2 6 3 3" xfId="10200" xr:uid="{1FBDA9DA-8959-4B6F-9ABC-0774F3E7E29E}"/>
    <cellStyle name="Spolu 2 6 3 3 2" xfId="19976" xr:uid="{3E2B91AF-EDCB-4F01-A758-688D1554B2AD}"/>
    <cellStyle name="Spolu 2 6 3 3 3" xfId="23367" xr:uid="{7A0F3886-38A0-4C29-8253-FFEBD2A2DB95}"/>
    <cellStyle name="Spolu 2 6 3 3 4" xfId="26175" xr:uid="{A0A11C42-9603-467D-B1FE-6CB608DDAFE8}"/>
    <cellStyle name="Spolu 2 6 3 4" xfId="15371" xr:uid="{A2972EC2-D265-48CF-808C-568A741207D6}"/>
    <cellStyle name="Spolu 2 6 3 5" xfId="20400" xr:uid="{E20EE813-9E2A-4360-933E-F7920C317B56}"/>
    <cellStyle name="Spolu 2 6 3_5.3 Investments associated cy" xfId="7582" xr:uid="{CF3A1677-E91B-4B77-9DB6-E4960A53F587}"/>
    <cellStyle name="Spolu 2 6 4" xfId="2922" xr:uid="{EF508A53-E358-4E8B-BFB2-29C2CFC61BAA}"/>
    <cellStyle name="Spolu 2 6 4 2" xfId="6127" xr:uid="{A994E7E6-7C39-452D-A650-0D159795A6B8}"/>
    <cellStyle name="Spolu 2 6 4 2 2" xfId="13917" xr:uid="{B22F544C-F360-4213-90DB-C74D8A39DC50}"/>
    <cellStyle name="Spolu 2 6 4 2 2 2" xfId="22337" xr:uid="{82513BDD-2FF1-47ED-A436-D460B2BEB79F}"/>
    <cellStyle name="Spolu 2 6 4 2 2 3" xfId="25194" xr:uid="{E6D3DFB6-F791-499C-8AD0-6F8C7BF17853}"/>
    <cellStyle name="Spolu 2 6 4 2 2 4" xfId="27791" xr:uid="{7160FC10-2C27-4D3D-BA95-C9507C1853AA}"/>
    <cellStyle name="Spolu 2 6 4 2 3" xfId="17750" xr:uid="{ECAAA10E-A9F5-4791-B543-F43DA0F265E9}"/>
    <cellStyle name="Spolu 2 6 4 2 4" xfId="19461" xr:uid="{2DBB65D9-C466-4895-B451-81BE3B3FC6DB}"/>
    <cellStyle name="Spolu 2 6 4 2 5" xfId="19595" xr:uid="{AE64B791-7787-4FE4-A6D0-36D1D80C3563}"/>
    <cellStyle name="Spolu 2 6 4 3" xfId="10883" xr:uid="{D06546FF-E5AA-468B-BC88-5C1033C3A9CF}"/>
    <cellStyle name="Spolu 2 6 4 3 2" xfId="20425" xr:uid="{912F44B9-699D-4531-8DE0-8E1485882DB3}"/>
    <cellStyle name="Spolu 2 6 4 3 3" xfId="23711" xr:uid="{F0A11FB5-0047-4FBD-9FC3-DFD6566E8656}"/>
    <cellStyle name="Spolu 2 6 4 3 4" xfId="26485" xr:uid="{6B17573B-2847-4EA6-92F3-8F9AEB65356E}"/>
    <cellStyle name="Spolu 2 6 4 4" xfId="15811" xr:uid="{58CB44A6-9315-4C14-9332-2EB514419B68}"/>
    <cellStyle name="Spolu 2 6 4 5" xfId="21094" xr:uid="{4BE7C32F-034D-4128-855F-63E2FE29E155}"/>
    <cellStyle name="Spolu 2 6 4_5.3 Investments associated cy" xfId="7583" xr:uid="{C4D22AC2-B44E-49B8-8DCF-5C4A70457AC5}"/>
    <cellStyle name="Spolu 2 6 5" xfId="3427" xr:uid="{42BC02D3-C558-476D-9ACF-7935766B14AE}"/>
    <cellStyle name="Spolu 2 6 5 2" xfId="11361" xr:uid="{8B0989A8-A1AD-4D93-8059-1B43FB321852}"/>
    <cellStyle name="Spolu 2 6 5 2 2" xfId="20873" xr:uid="{C2289E36-0A99-4ECD-ACB3-2AE4CEE1795E}"/>
    <cellStyle name="Spolu 2 6 5 2 3" xfId="24149" xr:uid="{B725A681-898B-4F88-B34B-29DBCB73ED6B}"/>
    <cellStyle name="Spolu 2 6 5 2 4" xfId="26917" xr:uid="{3CBA232D-94F1-49D4-9BB4-88B33C203755}"/>
    <cellStyle name="Spolu 2 6 5 3" xfId="16261" xr:uid="{62E005EB-7000-4C68-8CE4-34865B1053E0}"/>
    <cellStyle name="Spolu 2 6 5 4" xfId="21315" xr:uid="{8FE91D16-C1BA-46DF-A04E-A263F7B4436D}"/>
    <cellStyle name="Spolu 2 6 6" xfId="8845" xr:uid="{D074C938-96B4-41F6-9A22-D02AF25082C6}"/>
    <cellStyle name="Spolu 2 6 6 2" xfId="19157" xr:uid="{8CE28E5C-1BC3-45BC-B326-B031F0D20E0C}"/>
    <cellStyle name="Spolu 2 6 6 3" xfId="22762" xr:uid="{673C50A5-93F8-457F-B449-B6EF8D9374BC}"/>
    <cellStyle name="Spolu 2 6 6 4" xfId="25655" xr:uid="{29518F31-A5BE-4AA0-AA8E-860C15606A3E}"/>
    <cellStyle name="Spolu 2 6 7" xfId="14402" xr:uid="{402C0B33-D8D1-4B8D-93FF-0C8A4E3E9B4B}"/>
    <cellStyle name="Spolu 2 6 8" xfId="18800" xr:uid="{6D1F80AF-38C3-41AB-AA4A-20D33AE1C0CA}"/>
    <cellStyle name="Spolu 2 6_3.10 Impairments" xfId="1468" xr:uid="{0747EA51-9D8C-4722-B4A7-E55E1D67B907}"/>
    <cellStyle name="Spolu 2 7" xfId="247" xr:uid="{C884A39B-E6C8-48C5-A581-6A897679CAFE}"/>
    <cellStyle name="Spolu 2 7 2" xfId="551" xr:uid="{1E6A69A9-B8BE-4D4F-B89C-D7CEC423889C}"/>
    <cellStyle name="Spolu 2 7 2 2" xfId="2545" xr:uid="{DEF4D551-1C31-4E3E-9D0D-E21B76C74EDF}"/>
    <cellStyle name="Spolu 2 7 2 2 2" xfId="5750" xr:uid="{D3204185-4813-44C7-A573-59C3816896EF}"/>
    <cellStyle name="Spolu 2 7 2 2 2 2" xfId="13540" xr:uid="{4B5ECD98-7BAB-4901-84F7-726543534D5C}"/>
    <cellStyle name="Spolu 2 7 2 2 2 2 2" xfId="22123" xr:uid="{DAB162AA-5891-41A9-8E7C-DE329A85C5DD}"/>
    <cellStyle name="Spolu 2 7 2 2 2 2 3" xfId="25050" xr:uid="{654042B5-05D0-4892-992E-14086D4DD5D8}"/>
    <cellStyle name="Spolu 2 7 2 2 2 2 4" xfId="27675" xr:uid="{E73274F1-62D1-4EA6-8058-B7EC96CDBABE}"/>
    <cellStyle name="Spolu 2 7 2 2 2 3" xfId="17546" xr:uid="{79C05232-C49F-4B40-B2FC-3B71E8C21074}"/>
    <cellStyle name="Spolu 2 7 2 2 2 4" xfId="15232" xr:uid="{3C00143E-C120-48A8-BC67-3884EF9EFD34}"/>
    <cellStyle name="Spolu 2 7 2 2 2 5" xfId="18633" xr:uid="{12C2199D-D082-4878-AC6E-78AB4B68A99A}"/>
    <cellStyle name="Spolu 2 7 2 2 3" xfId="10507" xr:uid="{0862261F-5FAB-4C50-94DE-03DCE047D262}"/>
    <cellStyle name="Spolu 2 7 2 2 3 2" xfId="20208" xr:uid="{6C2CA866-56A6-43FE-A9C3-33B84601CFC8}"/>
    <cellStyle name="Spolu 2 7 2 2 3 3" xfId="23570" xr:uid="{85A0C57D-6FB1-459B-AD84-C5BA39D8CE32}"/>
    <cellStyle name="Spolu 2 7 2 2 3 4" xfId="26370" xr:uid="{B4016356-7ACD-46C0-B8D2-45786EE2F4EE}"/>
    <cellStyle name="Spolu 2 7 2 2 4" xfId="15605" xr:uid="{EA294EEE-EFC0-497C-9DBC-32A2FCE1A834}"/>
    <cellStyle name="Spolu 2 7 2 2 5" xfId="20345" xr:uid="{9C3B749C-27CB-463D-A248-77C682392C89}"/>
    <cellStyle name="Spolu 2 7 2 2_5.3 Investments associated cy" xfId="7585" xr:uid="{E26BABC5-35CC-4759-A0BF-4CA5FECCCB15}"/>
    <cellStyle name="Spolu 2 7 2 3" xfId="3160" xr:uid="{51CBC40B-FC83-4789-AAAB-B0777A2E768C}"/>
    <cellStyle name="Spolu 2 7 2 3 2" xfId="6365" xr:uid="{FD41668E-51F8-41D0-A5E6-8DF825CD6DED}"/>
    <cellStyle name="Spolu 2 7 2 3 2 2" xfId="14155" xr:uid="{2A11D2C4-6179-4402-968C-80B430725B2D}"/>
    <cellStyle name="Spolu 2 7 2 3 2 2 2" xfId="22575" xr:uid="{E604FA46-A12D-4FA3-B933-FD5851A9F002}"/>
    <cellStyle name="Spolu 2 7 2 3 2 2 3" xfId="25432" xr:uid="{8BB1C345-71E8-499A-BF87-D0722E38845B}"/>
    <cellStyle name="Spolu 2 7 2 3 2 2 4" xfId="28029" xr:uid="{01AFB318-1A91-45C1-B048-6D7304721583}"/>
    <cellStyle name="Spolu 2 7 2 3 2 3" xfId="17987" xr:uid="{574E3483-A22E-40A9-8DF2-FFB2E5E2752C}"/>
    <cellStyle name="Spolu 2 7 2 3 2 4" xfId="14547" xr:uid="{52367F44-0482-4050-9B04-84305E197E84}"/>
    <cellStyle name="Spolu 2 7 2 3 2 5" xfId="22865" xr:uid="{373AFD56-BD02-440B-87F9-2A925C6DF2A4}"/>
    <cellStyle name="Spolu 2 7 2 3 3" xfId="11121" xr:uid="{4DE565E0-DDA7-47B8-BC67-A544722ABDCA}"/>
    <cellStyle name="Spolu 2 7 2 3 3 2" xfId="20663" xr:uid="{7CEF6F3B-37C0-4B4B-9378-0D3C3AE8741E}"/>
    <cellStyle name="Spolu 2 7 2 3 3 3" xfId="23949" xr:uid="{53ED03FD-EB1D-491F-9941-B6E70697C73C}"/>
    <cellStyle name="Spolu 2 7 2 3 3 4" xfId="26723" xr:uid="{6C223D18-6C14-4BB3-A4FB-F085DBB89B24}"/>
    <cellStyle name="Spolu 2 7 2 3 4" xfId="16048" xr:uid="{1B8C8C1A-A336-49D7-9257-259D5C9049B7}"/>
    <cellStyle name="Spolu 2 7 2 3 5" xfId="16846" xr:uid="{EA861064-06A2-46B2-BFDF-146FF6F161FF}"/>
    <cellStyle name="Spolu 2 7 2 3_5.3 Investments associated cy" xfId="7586" xr:uid="{7A24D490-EF5F-490B-BD95-40CDD7DF4B9F}"/>
    <cellStyle name="Spolu 2 7 2 4" xfId="3744" xr:uid="{E881ECAB-BF07-46DA-90D0-0B8FC05C467F}"/>
    <cellStyle name="Spolu 2 7 2 4 2" xfId="11668" xr:uid="{2C54CDDD-FF00-49F6-9691-C449B5B9D693}"/>
    <cellStyle name="Spolu 2 7 2 4 2 2" xfId="21109" xr:uid="{1B3A9D8D-AEE5-4F4A-8BF3-4CB95DD31A0D}"/>
    <cellStyle name="Spolu 2 7 2 4 2 3" xfId="24348" xr:uid="{4E416E36-82B0-46E9-B7B7-480A90CB8787}"/>
    <cellStyle name="Spolu 2 7 2 4 2 4" xfId="27108" xr:uid="{C533C056-4193-4102-8A56-B537B5D3990E}"/>
    <cellStyle name="Spolu 2 7 2 4 3" xfId="16498" xr:uid="{A43A1F25-81A1-4D8D-A979-9285326204CD}"/>
    <cellStyle name="Spolu 2 7 2 4 4" xfId="17155" xr:uid="{140439A2-E98C-4670-8E4B-1A326B2567EE}"/>
    <cellStyle name="Spolu 2 7 2 5" xfId="9182" xr:uid="{A70D0BE4-B9D4-4F89-8C9D-97168B5D30FA}"/>
    <cellStyle name="Spolu 2 7 2 5 2" xfId="19425" xr:uid="{3743C844-32AE-4A94-A4C7-70E854E2E02A}"/>
    <cellStyle name="Spolu 2 7 2 5 3" xfId="22998" xr:uid="{F58CD9FF-E603-4344-898E-57093C29F4FF}"/>
    <cellStyle name="Spolu 2 7 2 5 4" xfId="25880" xr:uid="{D13D50CD-FB5E-4A88-AD04-08CDD5D1C029}"/>
    <cellStyle name="Spolu 2 7 2 6" xfId="14672" xr:uid="{0645B39C-386C-4E37-A2E8-853B65D3AEA7}"/>
    <cellStyle name="Spolu 2 7 2 7" xfId="18562" xr:uid="{7EC42985-57DD-4C6D-A9C7-C85F7C52FE33}"/>
    <cellStyle name="Spolu 2 7 2_5.3 Investments associated cy" xfId="7584" xr:uid="{09B66FF1-0D14-4639-8734-504B25AABE5F}"/>
    <cellStyle name="Spolu 2 7 3" xfId="2273" xr:uid="{B4EF0799-7756-4FEE-9059-DC4C791E0B21}"/>
    <cellStyle name="Spolu 2 7 3 2" xfId="5478" xr:uid="{5D171B02-4564-440F-9C45-1D215088959B}"/>
    <cellStyle name="Spolu 2 7 3 2 2" xfId="13268" xr:uid="{B8141FCA-8A4F-49F5-B7D1-B1A86D426A94}"/>
    <cellStyle name="Spolu 2 7 3 2 2 2" xfId="21907" xr:uid="{990F9C7C-1B7F-43C2-8210-AA2AB457F152}"/>
    <cellStyle name="Spolu 2 7 3 2 2 3" xfId="24862" xr:uid="{D16DB33D-427C-4B1B-A3A0-655B35A7FBA6}"/>
    <cellStyle name="Spolu 2 7 3 2 2 4" xfId="27497" xr:uid="{8458EC59-F1F0-485A-BB5A-3CD70458AF9E}"/>
    <cellStyle name="Spolu 2 7 3 2 3" xfId="17330" xr:uid="{61B300E5-2996-4122-982F-48722411285B}"/>
    <cellStyle name="Spolu 2 7 3 2 4" xfId="16928" xr:uid="{776875D4-91F1-47BC-A791-8C63C7DECBC0}"/>
    <cellStyle name="Spolu 2 7 3 2 5" xfId="20375" xr:uid="{D654D222-5E1B-4CB6-9756-26D44135F995}"/>
    <cellStyle name="Spolu 2 7 3 3" xfId="10235" xr:uid="{D9248D64-E17E-48EB-A1DF-0EDC98258A8B}"/>
    <cellStyle name="Spolu 2 7 3 3 2" xfId="19996" xr:uid="{598B242A-1AB3-4A1F-8E61-344A7735923D}"/>
    <cellStyle name="Spolu 2 7 3 3 3" xfId="23384" xr:uid="{2B18B9FA-879F-4C71-98DE-BD9E10ECA84E}"/>
    <cellStyle name="Spolu 2 7 3 3 4" xfId="26192" xr:uid="{56517B89-CAD0-4FEE-8B00-862839BBEF5B}"/>
    <cellStyle name="Spolu 2 7 3 4" xfId="15394" xr:uid="{3B710493-D08F-4108-B037-51C0EC9BC47A}"/>
    <cellStyle name="Spolu 2 7 3 5" xfId="20360" xr:uid="{BA974633-B385-42D1-A670-86734F929D9E}"/>
    <cellStyle name="Spolu 2 7 3_5.3 Investments associated cy" xfId="7587" xr:uid="{64D23FDB-E31C-4A87-8FA8-037FD50122E0}"/>
    <cellStyle name="Spolu 2 7 4" xfId="2133" xr:uid="{80978032-55F5-45AF-8627-4F7382500A6C}"/>
    <cellStyle name="Spolu 2 7 4 2" xfId="5338" xr:uid="{C0B5968B-832F-42D0-9A09-7F64ED16FDFF}"/>
    <cellStyle name="Spolu 2 7 4 2 2" xfId="13128" xr:uid="{A8787D56-85F2-4A74-B247-16AE0C1DC8E2}"/>
    <cellStyle name="Spolu 2 7 4 2 2 2" xfId="21798" xr:uid="{4CAD5259-14B5-4ACD-8168-056160639CE5}"/>
    <cellStyle name="Spolu 2 7 4 2 2 3" xfId="24767" xr:uid="{64B3C5AD-6F02-4CA1-B9CF-4B3B6B3ABE12}"/>
    <cellStyle name="Spolu 2 7 4 2 2 4" xfId="27403" xr:uid="{7FE30DBB-6D8B-45D1-A402-015468EF0AAF}"/>
    <cellStyle name="Spolu 2 7 4 2 3" xfId="17220" xr:uid="{B805455E-6A21-4D4C-AC6A-83089812CBE7}"/>
    <cellStyle name="Spolu 2 7 4 2 4" xfId="15081" xr:uid="{B8FCA621-820F-4A32-8D55-57091EBF62A0}"/>
    <cellStyle name="Spolu 2 7 4 2 5" xfId="23141" xr:uid="{DE95E0C3-A106-4CB2-A7F6-5C224A118142}"/>
    <cellStyle name="Spolu 2 7 4 3" xfId="10095" xr:uid="{35946A2B-B325-4B05-A403-7C8B7756C66F}"/>
    <cellStyle name="Spolu 2 7 4 3 2" xfId="19889" xr:uid="{59F14665-81C4-47BE-84A3-01B62CF6F10B}"/>
    <cellStyle name="Spolu 2 7 4 3 3" xfId="23287" xr:uid="{27E1B7CC-79B0-45EF-920A-F04D35B642DC}"/>
    <cellStyle name="Spolu 2 7 4 3 4" xfId="26098" xr:uid="{852678DA-B084-4193-8E77-A6D446456408}"/>
    <cellStyle name="Spolu 2 7 4 4" xfId="15285" xr:uid="{FF0B8A91-DE6C-4DE7-9190-7F39DBCAC3C2}"/>
    <cellStyle name="Spolu 2 7 4 5" xfId="20369" xr:uid="{BD24085E-15F0-4DCE-A130-40CB784CE7C6}"/>
    <cellStyle name="Spolu 2 7 4_5.3 Investments associated cy" xfId="7588" xr:uid="{FC09FBA2-790A-4DB7-A00E-3A7FC7921D5C}"/>
    <cellStyle name="Spolu 2 7 5" xfId="3463" xr:uid="{EE6C10EC-2AE8-4325-9C4F-84A687AF341A}"/>
    <cellStyle name="Spolu 2 7 5 2" xfId="11397" xr:uid="{81CAD724-5097-4EAA-AE58-3A342A1B386C}"/>
    <cellStyle name="Spolu 2 7 5 2 2" xfId="20895" xr:uid="{85DA8582-5BBB-46EE-BC0D-75071822E963}"/>
    <cellStyle name="Spolu 2 7 5 2 3" xfId="24166" xr:uid="{E5828976-8EB8-49B9-A674-16E1FFECCBD2}"/>
    <cellStyle name="Spolu 2 7 5 2 4" xfId="26934" xr:uid="{A5B60AEB-7847-49E1-A01E-409454C3004D}"/>
    <cellStyle name="Spolu 2 7 5 3" xfId="16281" xr:uid="{9937BDD4-9C64-4307-8475-1B5582DCC10A}"/>
    <cellStyle name="Spolu 2 7 5 4" xfId="16656" xr:uid="{19055D27-D018-49A7-9AE0-1AAE5376ED87}"/>
    <cellStyle name="Spolu 2 7 6" xfId="8881" xr:uid="{739D508A-97EA-4BE0-9F93-033D9293FD5D}"/>
    <cellStyle name="Spolu 2 7 6 2" xfId="19181" xr:uid="{9C38377A-62F5-45E1-8972-608A211061B9}"/>
    <cellStyle name="Spolu 2 7 6 3" xfId="22780" xr:uid="{85AFB7CB-CEE2-4D47-BFA6-C9320B1129A9}"/>
    <cellStyle name="Spolu 2 7 6 4" xfId="25673" xr:uid="{7DC08B41-5DB0-4861-A77E-685794F8F4D9}"/>
    <cellStyle name="Spolu 2 7 7" xfId="14426" xr:uid="{497C5F69-F8C7-476F-9660-845BC8C7DE40}"/>
    <cellStyle name="Spolu 2 7 8" xfId="18779" xr:uid="{7B999B53-F60F-45AA-867C-4C1CB03F2E99}"/>
    <cellStyle name="Spolu 2 7_3.10 Impairments" xfId="1469" xr:uid="{7EA4B64C-B649-4364-A0D8-C243C5F4DECF}"/>
    <cellStyle name="Spolu 2 8" xfId="237" xr:uid="{40BEA06E-A4F9-4BA1-A22C-6BD6AD34BC38}"/>
    <cellStyle name="Spolu 2 8 2" xfId="541" xr:uid="{F9688EBD-7A41-4E0E-B3D5-80EA028132FD}"/>
    <cellStyle name="Spolu 2 8 2 2" xfId="2535" xr:uid="{EEF414BB-1AF8-48ED-9715-C1B7C587C095}"/>
    <cellStyle name="Spolu 2 8 2 2 2" xfId="5740" xr:uid="{96D73E14-8D1D-4EFF-942B-311813AE2CD9}"/>
    <cellStyle name="Spolu 2 8 2 2 2 2" xfId="13530" xr:uid="{1738C2E5-AA27-4824-BD17-876D7A5DEE07}"/>
    <cellStyle name="Spolu 2 8 2 2 2 2 2" xfId="22116" xr:uid="{9728DB01-1AFB-4EB5-B6C6-6FC703DE4DE8}"/>
    <cellStyle name="Spolu 2 8 2 2 2 2 3" xfId="25043" xr:uid="{E885451E-BF5C-4300-8703-2648CA93AB15}"/>
    <cellStyle name="Spolu 2 8 2 2 2 2 4" xfId="27668" xr:uid="{54E85B4B-8967-43DA-ACB0-DA7D15E9FE9F}"/>
    <cellStyle name="Spolu 2 8 2 2 2 3" xfId="17538" xr:uid="{D49BE35B-6EC9-47EC-9614-E748DED5C4AA}"/>
    <cellStyle name="Spolu 2 8 2 2 2 4" xfId="16664" xr:uid="{4D8F0146-FEA2-4236-8732-EE1E89F0ED5C}"/>
    <cellStyle name="Spolu 2 8 2 2 2 5" xfId="23700" xr:uid="{113FB48F-88B3-4D56-A0CC-2E2024C72B04}"/>
    <cellStyle name="Spolu 2 8 2 2 3" xfId="10497" xr:uid="{99FF577A-AFAE-41B2-BEF5-50BB625F08DB}"/>
    <cellStyle name="Spolu 2 8 2 2 3 2" xfId="20201" xr:uid="{76564515-02DF-48EA-8C1A-A3E040699A27}"/>
    <cellStyle name="Spolu 2 8 2 2 3 3" xfId="23563" xr:uid="{5A15FE83-D903-4317-ADC9-95A17FBF869E}"/>
    <cellStyle name="Spolu 2 8 2 2 3 4" xfId="26363" xr:uid="{5571A791-7B16-4928-A717-CFF0CE40D17B}"/>
    <cellStyle name="Spolu 2 8 2 2 4" xfId="15598" xr:uid="{97156A93-B852-4CBA-AF5E-7F1A1FDDE36B}"/>
    <cellStyle name="Spolu 2 8 2 2 5" xfId="21578" xr:uid="{A0759BA7-C335-4ACB-ADC2-5AC3BAF868AB}"/>
    <cellStyle name="Spolu 2 8 2 2_5.3 Investments associated cy" xfId="7590" xr:uid="{3BC25900-C061-4E4F-AEB9-455262CF0467}"/>
    <cellStyle name="Spolu 2 8 2 3" xfId="3153" xr:uid="{DF6B7A2B-C88A-4044-AED2-B2323361F486}"/>
    <cellStyle name="Spolu 2 8 2 3 2" xfId="6358" xr:uid="{BB447481-53C7-4657-B6B9-F0FE7A14B488}"/>
    <cellStyle name="Spolu 2 8 2 3 2 2" xfId="14148" xr:uid="{E02C4432-20FB-46C4-9D1F-14B1E2D6303D}"/>
    <cellStyle name="Spolu 2 8 2 3 2 2 2" xfId="22568" xr:uid="{8630AA00-0B00-4B58-87A7-39881852BE40}"/>
    <cellStyle name="Spolu 2 8 2 3 2 2 3" xfId="25425" xr:uid="{ADF4D999-A671-49FF-B318-3DBAF9CECC65}"/>
    <cellStyle name="Spolu 2 8 2 3 2 2 4" xfId="28022" xr:uid="{BB4F2EA1-8227-44A8-8EF8-866F8FE7A0CF}"/>
    <cellStyle name="Spolu 2 8 2 3 2 3" xfId="17980" xr:uid="{258EFF69-F7F3-4706-82F3-2130C4C21A40}"/>
    <cellStyle name="Spolu 2 8 2 3 2 4" xfId="18143" xr:uid="{D3F93363-0416-4430-9AA6-B46EBFF70AB1}"/>
    <cellStyle name="Spolu 2 8 2 3 2 5" xfId="24746" xr:uid="{5D981D12-0ACC-4D25-A3E3-CFF851C36F8D}"/>
    <cellStyle name="Spolu 2 8 2 3 3" xfId="11114" xr:uid="{BF581505-4A2B-43CF-99AD-34E957CC1FD7}"/>
    <cellStyle name="Spolu 2 8 2 3 3 2" xfId="20656" xr:uid="{D185CD82-FC54-464E-9BDB-25434F25C907}"/>
    <cellStyle name="Spolu 2 8 2 3 3 3" xfId="23942" xr:uid="{13751DCD-D524-47EA-BB49-D1461F3838EF}"/>
    <cellStyle name="Spolu 2 8 2 3 3 4" xfId="26716" xr:uid="{CDC5852B-96E2-491C-AEED-35B0B143783C}"/>
    <cellStyle name="Spolu 2 8 2 3 4" xfId="16041" xr:uid="{A3672C8D-C93E-4E23-8E79-FFDF9B051946}"/>
    <cellStyle name="Spolu 2 8 2 3 5" xfId="15244" xr:uid="{92958311-CD3F-4131-AA2E-CF67B5A7AC80}"/>
    <cellStyle name="Spolu 2 8 2 3_5.3 Investments associated cy" xfId="7591" xr:uid="{50CBF16A-8EF3-4A27-9C4E-906A843D4334}"/>
    <cellStyle name="Spolu 2 8 2 4" xfId="3734" xr:uid="{95C9BAB8-F0D9-47F2-810E-657F4D0768E6}"/>
    <cellStyle name="Spolu 2 8 2 4 2" xfId="11658" xr:uid="{254D492B-EF23-4132-8CDD-D789FBD0AFE1}"/>
    <cellStyle name="Spolu 2 8 2 4 2 2" xfId="21102" xr:uid="{A3C0970E-ED1F-4058-9AC3-6EDCB59FE065}"/>
    <cellStyle name="Spolu 2 8 2 4 2 3" xfId="24341" xr:uid="{FA00095F-82F6-4391-801F-6FCF57C8C2B6}"/>
    <cellStyle name="Spolu 2 8 2 4 2 4" xfId="27101" xr:uid="{73849BB9-A2D8-44BA-AD80-0AB864401F7A}"/>
    <cellStyle name="Spolu 2 8 2 4 3" xfId="16491" xr:uid="{400D52A2-4ABA-458A-8945-523A463D26BB}"/>
    <cellStyle name="Spolu 2 8 2 4 4" xfId="21264" xr:uid="{02B880A2-AA4E-4883-915B-72CCA3BEBDE6}"/>
    <cellStyle name="Spolu 2 8 2 5" xfId="9172" xr:uid="{1CA05EC2-D4ED-4AD1-B3B4-1C35259934EB}"/>
    <cellStyle name="Spolu 2 8 2 5 2" xfId="19418" xr:uid="{5A5350F7-C3CC-4742-8410-9EEFD4F06D80}"/>
    <cellStyle name="Spolu 2 8 2 5 3" xfId="22991" xr:uid="{C4DE3CCF-DA23-477C-ACC4-86ADC17E683E}"/>
    <cellStyle name="Spolu 2 8 2 5 4" xfId="25873" xr:uid="{4EF9F693-98AC-4F47-9E1E-05572137659E}"/>
    <cellStyle name="Spolu 2 8 2 6" xfId="14664" xr:uid="{A32E94AD-1A47-4839-BFB6-7253D314E0B5}"/>
    <cellStyle name="Spolu 2 8 2 7" xfId="18571" xr:uid="{278F324E-108D-4D2A-A3E8-22CAD54254BD}"/>
    <cellStyle name="Spolu 2 8 2_5.3 Investments associated cy" xfId="7589" xr:uid="{F2083131-B210-40FA-8BA4-303A22B40973}"/>
    <cellStyle name="Spolu 2 8 3" xfId="2263" xr:uid="{D330E713-2DEA-43EB-B534-BA52D08A8983}"/>
    <cellStyle name="Spolu 2 8 3 2" xfId="5468" xr:uid="{ABF46D8A-4CF5-490F-AC1B-8BE7AA25E6EB}"/>
    <cellStyle name="Spolu 2 8 3 2 2" xfId="13258" xr:uid="{CFC100A1-30E2-45E7-ACE5-EB987FB96BE2}"/>
    <cellStyle name="Spolu 2 8 3 2 2 2" xfId="21900" xr:uid="{D9A5B896-17EC-4B58-A781-DA693E792643}"/>
    <cellStyle name="Spolu 2 8 3 2 2 3" xfId="24855" xr:uid="{809CD54A-C4D4-4919-A793-43E95032B4F7}"/>
    <cellStyle name="Spolu 2 8 3 2 2 4" xfId="27490" xr:uid="{722BF8E0-8587-4EEA-B645-344393E76AD5}"/>
    <cellStyle name="Spolu 2 8 3 2 3" xfId="17323" xr:uid="{A7346426-8F43-46DE-B6A1-C5553BB4FBF5}"/>
    <cellStyle name="Spolu 2 8 3 2 4" xfId="17290" xr:uid="{D51F7EB5-FCB8-442A-AC77-30B9E59B5DF8}"/>
    <cellStyle name="Spolu 2 8 3 2 5" xfId="16920" xr:uid="{A4890F48-C19C-44CC-9760-4E3CA431E42F}"/>
    <cellStyle name="Spolu 2 8 3 3" xfId="10225" xr:uid="{68EF4316-301D-4A03-8945-D9E8F284B2E2}"/>
    <cellStyle name="Spolu 2 8 3 3 2" xfId="19989" xr:uid="{B7298C82-74C8-47AB-B7D2-54B29DB758B2}"/>
    <cellStyle name="Spolu 2 8 3 3 3" xfId="23377" xr:uid="{BE77A537-C481-45EA-9F86-656AAC297125}"/>
    <cellStyle name="Spolu 2 8 3 3 4" xfId="26185" xr:uid="{24E153B3-3CD0-4A8F-ACD7-317EF195B4CE}"/>
    <cellStyle name="Spolu 2 8 3 4" xfId="15387" xr:uid="{867DBE2E-5631-43F3-B6AB-E1927DC74C9C}"/>
    <cellStyle name="Spolu 2 8 3 5" xfId="21593" xr:uid="{508BC881-7896-4517-A322-C792B838D094}"/>
    <cellStyle name="Spolu 2 8 3_5.3 Investments associated cy" xfId="7592" xr:uid="{FE3444FA-3A22-4229-9108-3B923AB6B1A0}"/>
    <cellStyle name="Spolu 2 8 4" xfId="2140" xr:uid="{0BC9DC6C-E05B-48AE-A4F1-153B05555D97}"/>
    <cellStyle name="Spolu 2 8 4 2" xfId="5345" xr:uid="{F7BF2547-7E49-4452-8ECE-9C6BE17B9977}"/>
    <cellStyle name="Spolu 2 8 4 2 2" xfId="13135" xr:uid="{318F11B2-B97D-4BE5-9D29-E7D73360EBEF}"/>
    <cellStyle name="Spolu 2 8 4 2 2 2" xfId="21805" xr:uid="{545B08B6-844C-4774-8148-AA7C3BC70A5C}"/>
    <cellStyle name="Spolu 2 8 4 2 2 3" xfId="24774" xr:uid="{D9B9A428-01CB-433C-BD72-682BEE556B35}"/>
    <cellStyle name="Spolu 2 8 4 2 2 4" xfId="27410" xr:uid="{B2E308D6-6ED6-4C95-8546-94D3FEC8E216}"/>
    <cellStyle name="Spolu 2 8 4 2 3" xfId="17227" xr:uid="{3B07B46E-4BA2-4576-B582-26AA0E676627}"/>
    <cellStyle name="Spolu 2 8 4 2 4" xfId="18220" xr:uid="{43EE19CF-638D-472D-A1C4-50D27A055878}"/>
    <cellStyle name="Spolu 2 8 4 2 5" xfId="25172" xr:uid="{DD75F711-708D-4C8D-BC5D-AD8F05C667F4}"/>
    <cellStyle name="Spolu 2 8 4 3" xfId="10102" xr:uid="{BA06BBAB-50E9-424A-9EFC-23D2BA3E8530}"/>
    <cellStyle name="Spolu 2 8 4 3 2" xfId="19896" xr:uid="{7CFA562C-6F03-416A-8694-905105C1AB74}"/>
    <cellStyle name="Spolu 2 8 4 3 3" xfId="23294" xr:uid="{7B2C167B-E27F-4C0B-B2B1-CDC3107E5398}"/>
    <cellStyle name="Spolu 2 8 4 3 4" xfId="26105" xr:uid="{306A6997-3CD1-48D0-BC47-676FBA3603F5}"/>
    <cellStyle name="Spolu 2 8 4 4" xfId="15292" xr:uid="{F95A6AED-6046-44EE-AA65-480B36920066}"/>
    <cellStyle name="Spolu 2 8 4 5" xfId="17157" xr:uid="{8C1855C7-B306-477D-AABD-16B6AAC154CD}"/>
    <cellStyle name="Spolu 2 8 4_5.3 Investments associated cy" xfId="7593" xr:uid="{7F20050E-4275-400E-8565-205AF6AF661A}"/>
    <cellStyle name="Spolu 2 8 5" xfId="3453" xr:uid="{FC5B3B09-B13F-4179-8796-85142A3717D0}"/>
    <cellStyle name="Spolu 2 8 5 2" xfId="11387" xr:uid="{A492B198-B172-4605-9DC3-73761D660686}"/>
    <cellStyle name="Spolu 2 8 5 2 2" xfId="20887" xr:uid="{37709D2E-A39F-4889-89A6-09A19A41570F}"/>
    <cellStyle name="Spolu 2 8 5 2 3" xfId="24159" xr:uid="{6F32354A-E5D7-4036-ADDD-770D2D391056}"/>
    <cellStyle name="Spolu 2 8 5 2 4" xfId="26927" xr:uid="{BAD516DD-C536-41CC-B9EE-AF1592C346C9}"/>
    <cellStyle name="Spolu 2 8 5 3" xfId="16273" xr:uid="{F81BDC1E-0526-4410-856D-8394B5002CC5}"/>
    <cellStyle name="Spolu 2 8 5 4" xfId="18301" xr:uid="{63ACE8C7-AE04-4EA4-9C3D-5DE6C934A4BD}"/>
    <cellStyle name="Spolu 2 8 6" xfId="8871" xr:uid="{75E40ABC-25D5-4E8C-AF3B-C04C2FADD4AC}"/>
    <cellStyle name="Spolu 2 8 6 2" xfId="19173" xr:uid="{E4CEB56F-A492-494D-84BB-00467BBE30A4}"/>
    <cellStyle name="Spolu 2 8 6 3" xfId="22773" xr:uid="{2D53CE76-CD08-4D7A-9D20-3FACB263F7CA}"/>
    <cellStyle name="Spolu 2 8 6 4" xfId="25666" xr:uid="{33E1D2A0-FEED-440C-824D-E8F9C9770048}"/>
    <cellStyle name="Spolu 2 8 7" xfId="14419" xr:uid="{C931CA22-92FD-4E8A-834F-E7B1CB4B31F6}"/>
    <cellStyle name="Spolu 2 8 8" xfId="18786" xr:uid="{E1E6C46A-3BF1-4404-94E2-38C9FAF3F28B}"/>
    <cellStyle name="Spolu 2 8_3.10 Impairments" xfId="1470" xr:uid="{00658EC7-F8BE-4A05-BB17-1C6EBD783A44}"/>
    <cellStyle name="Spolu 2 9" xfId="269" xr:uid="{8993728E-C7AC-422E-8B3E-D6B81D020B0D}"/>
    <cellStyle name="Spolu 2 9 2" xfId="573" xr:uid="{26497CDD-05B3-43C2-923E-1079B80589FC}"/>
    <cellStyle name="Spolu 2 9 2 2" xfId="2562" xr:uid="{AA81A300-6C3C-481A-B0ED-6B82025C7488}"/>
    <cellStyle name="Spolu 2 9 2 2 2" xfId="5767" xr:uid="{ED5410AE-ECBB-4D6F-B6D7-F918C18FE0FC}"/>
    <cellStyle name="Spolu 2 9 2 2 2 2" xfId="13557" xr:uid="{6334679E-BA3D-4AB6-8850-6DE0C784697D}"/>
    <cellStyle name="Spolu 2 9 2 2 2 2 2" xfId="22139" xr:uid="{C5F64D4F-2A13-47D5-AF8C-9577273126C1}"/>
    <cellStyle name="Spolu 2 9 2 2 2 2 3" xfId="25065" xr:uid="{6271F9A1-8369-4B85-B87F-16474D0DF183}"/>
    <cellStyle name="Spolu 2 9 2 2 2 2 4" xfId="27690" xr:uid="{656D3E65-8AA5-46BF-8BDA-27C4781A4A47}"/>
    <cellStyle name="Spolu 2 9 2 2 2 3" xfId="17562" xr:uid="{034D7F40-FF4D-4E44-96D4-C5EFE7F9B7F2}"/>
    <cellStyle name="Spolu 2 9 2 2 2 4" xfId="17059" xr:uid="{EF18E0F3-DB6E-4E9D-86B7-E539336E786D}"/>
    <cellStyle name="Spolu 2 9 2 2 2 5" xfId="15231" xr:uid="{029817DB-BDEF-4FB7-AC84-1751110745DA}"/>
    <cellStyle name="Spolu 2 9 2 2 3" xfId="10524" xr:uid="{11781C16-583D-4AF3-85E5-E29F0797D618}"/>
    <cellStyle name="Spolu 2 9 2 2 3 2" xfId="20224" xr:uid="{1ADAC763-B135-460B-8B79-59DE3B6A28A0}"/>
    <cellStyle name="Spolu 2 9 2 2 3 3" xfId="23585" xr:uid="{32D4F510-FB09-4C4B-9B92-F903CC5C6129}"/>
    <cellStyle name="Spolu 2 9 2 2 3 4" xfId="26385" xr:uid="{B87E9BFD-65CB-497A-A1EC-3730CF281E75}"/>
    <cellStyle name="Spolu 2 9 2 2 4" xfId="15621" xr:uid="{3295C845-E5C9-4FC5-8BE6-173D431CEDC9}"/>
    <cellStyle name="Spolu 2 9 2 2 5" xfId="20142" xr:uid="{8B95552A-265A-4EAF-BDEA-0D8F7E2A18C9}"/>
    <cellStyle name="Spolu 2 9 2 2_5.3 Investments associated cy" xfId="7595" xr:uid="{95E841FE-C7EE-4A6E-8C83-5C50E15912ED}"/>
    <cellStyle name="Spolu 2 9 2 3" xfId="3180" xr:uid="{E71AF7C0-74C2-4E16-8A60-BA96CEF6273C}"/>
    <cellStyle name="Spolu 2 9 2 3 2" xfId="6385" xr:uid="{DC4F82E1-FCBD-4946-A5D3-9A658ABFDB3B}"/>
    <cellStyle name="Spolu 2 9 2 3 2 2" xfId="14175" xr:uid="{7B75814C-7D8E-452E-8714-73C0E836853C}"/>
    <cellStyle name="Spolu 2 9 2 3 2 2 2" xfId="22595" xr:uid="{63A5921B-B826-487E-8275-4E4EDD9B5CD1}"/>
    <cellStyle name="Spolu 2 9 2 3 2 2 3" xfId="25452" xr:uid="{E1285D67-06A7-46AC-8E2C-BAB4857FF820}"/>
    <cellStyle name="Spolu 2 9 2 3 2 2 4" xfId="28049" xr:uid="{20A72A01-A2F1-472F-BA21-199C9A3C02B7}"/>
    <cellStyle name="Spolu 2 9 2 3 2 3" xfId="18007" xr:uid="{05894F80-5A11-4D29-8BAA-ACA158508B87}"/>
    <cellStyle name="Spolu 2 9 2 3 2 4" xfId="16940" xr:uid="{A056F4CF-0D5E-4C9B-B6AA-FD0470B41799}"/>
    <cellStyle name="Spolu 2 9 2 3 2 5" xfId="18262" xr:uid="{C43D73E0-FA29-472F-9DB4-2FA9326FE072}"/>
    <cellStyle name="Spolu 2 9 2 3 3" xfId="11141" xr:uid="{E871D830-125D-4362-809B-0F12A83C970A}"/>
    <cellStyle name="Spolu 2 9 2 3 3 2" xfId="20683" xr:uid="{92D13EFE-0222-409A-8BA2-E1B523E1D09A}"/>
    <cellStyle name="Spolu 2 9 2 3 3 3" xfId="23969" xr:uid="{35157903-0F19-4087-974A-19BEB80876A2}"/>
    <cellStyle name="Spolu 2 9 2 3 3 4" xfId="26743" xr:uid="{997B6A96-6088-4436-9847-4B4040540ABD}"/>
    <cellStyle name="Spolu 2 9 2 3 4" xfId="16068" xr:uid="{A4DB978B-A5C8-4164-9030-14AE64BDE744}"/>
    <cellStyle name="Spolu 2 9 2 3 5" xfId="20351" xr:uid="{00645B0D-92CF-4D67-ACED-D5A3FDDFD623}"/>
    <cellStyle name="Spolu 2 9 2 3_5.3 Investments associated cy" xfId="7596" xr:uid="{079251EA-AF3A-4719-9B45-F393FD4D1853}"/>
    <cellStyle name="Spolu 2 9 2 4" xfId="3761" xr:uid="{6F4C6126-C68F-456D-9A55-A1C5CA979D9A}"/>
    <cellStyle name="Spolu 2 9 2 4 2" xfId="11685" xr:uid="{027F1DAC-01B3-4233-84B5-3A8647FF9740}"/>
    <cellStyle name="Spolu 2 9 2 4 2 2" xfId="21125" xr:uid="{53F46460-15D0-4768-9B9E-F5B17CBA0807}"/>
    <cellStyle name="Spolu 2 9 2 4 2 3" xfId="24363" xr:uid="{BCC0E4FC-448A-4B65-80A5-D1174B207503}"/>
    <cellStyle name="Spolu 2 9 2 4 2 4" xfId="27123" xr:uid="{5D922B13-A99A-465B-93A4-156B9213E564}"/>
    <cellStyle name="Spolu 2 9 2 4 3" xfId="16513" xr:uid="{1B6E68CB-74B4-479F-ACC9-D64D793B59B5}"/>
    <cellStyle name="Spolu 2 9 2 4 4" xfId="17101" xr:uid="{40D54E6A-38A1-44E7-95DE-D09A80C3B1F0}"/>
    <cellStyle name="Spolu 2 9 2 5" xfId="9204" xr:uid="{10D9A707-98F2-49DC-A49C-890139CD8A25}"/>
    <cellStyle name="Spolu 2 9 2 5 2" xfId="19445" xr:uid="{E3D48E8A-4139-4DA6-B5EC-287DA966A063}"/>
    <cellStyle name="Spolu 2 9 2 5 3" xfId="23018" xr:uid="{3CFBF24D-F717-4813-AC84-7EBD648EEF5B}"/>
    <cellStyle name="Spolu 2 9 2 5 4" xfId="25900" xr:uid="{3F000DEC-6AA2-44F1-B798-0E344A0383D6}"/>
    <cellStyle name="Spolu 2 9 2 6" xfId="14693" xr:uid="{09CFD805-30C8-41CF-8E79-458D845B082A}"/>
    <cellStyle name="Spolu 2 9 2 7" xfId="18545" xr:uid="{12117BC3-C9D1-472C-8C87-0D6DA92F1B80}"/>
    <cellStyle name="Spolu 2 9 2_5.3 Investments associated cy" xfId="7594" xr:uid="{2AE67C7E-CB70-4489-B970-19F14A29B99F}"/>
    <cellStyle name="Spolu 2 9 3" xfId="2290" xr:uid="{8E45B377-EAE6-4244-8B0C-A09D18C2343B}"/>
    <cellStyle name="Spolu 2 9 3 2" xfId="5495" xr:uid="{2EDB2814-21EE-43B3-A412-3AAB3C785D1F}"/>
    <cellStyle name="Spolu 2 9 3 2 2" xfId="13285" xr:uid="{04080913-C0C3-4A52-A2EE-6D0831CEB154}"/>
    <cellStyle name="Spolu 2 9 3 2 2 2" xfId="21922" xr:uid="{E220255F-F323-4E1E-A8E4-FBDD9B33055F}"/>
    <cellStyle name="Spolu 2 9 3 2 2 3" xfId="24877" xr:uid="{0A17718B-0541-4A59-8117-1D4AE9C73D86}"/>
    <cellStyle name="Spolu 2 9 3 2 2 4" xfId="27512" xr:uid="{B2BA476A-E63F-4664-B9E1-CF6934CA79C1}"/>
    <cellStyle name="Spolu 2 9 3 2 3" xfId="17345" xr:uid="{88EBC6AA-17AF-4A46-A255-253248879C6D}"/>
    <cellStyle name="Spolu 2 9 3 2 4" xfId="16888" xr:uid="{45C6B0E4-820A-4BBA-B9B5-0F8962637C0C}"/>
    <cellStyle name="Spolu 2 9 3 2 5" xfId="21151" xr:uid="{6B40EA36-3D68-4148-BC6B-2C81BF35A480}"/>
    <cellStyle name="Spolu 2 9 3 3" xfId="10252" xr:uid="{6C806105-7C9D-4955-8649-950276CA02A5}"/>
    <cellStyle name="Spolu 2 9 3 3 2" xfId="20011" xr:uid="{4D0EB44C-CD46-46E8-AD43-54E279FB1336}"/>
    <cellStyle name="Spolu 2 9 3 3 3" xfId="23399" xr:uid="{DD9B8583-95F7-4EAB-8E7B-5141754F0418}"/>
    <cellStyle name="Spolu 2 9 3 3 4" xfId="26207" xr:uid="{990F0427-4AD0-4CC3-B518-1239A2E19D04}"/>
    <cellStyle name="Spolu 2 9 3 4" xfId="15410" xr:uid="{0B9B4D26-EB13-4027-A778-5E39712A7565}"/>
    <cellStyle name="Spolu 2 9 3 5" xfId="20188" xr:uid="{8B980869-C0A6-471C-BA4D-8AB3B1C28A93}"/>
    <cellStyle name="Spolu 2 9 3_5.3 Investments associated cy" xfId="7597" xr:uid="{80BC5480-CFB3-46BA-A760-F8170159942F}"/>
    <cellStyle name="Spolu 2 9 4" xfId="2973" xr:uid="{6498347A-B151-4C16-ADDB-16E464D5637F}"/>
    <cellStyle name="Spolu 2 9 4 2" xfId="6178" xr:uid="{F00FCDE7-9118-4DA5-9585-1EDD055C820B}"/>
    <cellStyle name="Spolu 2 9 4 2 2" xfId="13968" xr:uid="{874C2FB2-2944-4F5A-AC59-C2BA6714160E}"/>
    <cellStyle name="Spolu 2 9 4 2 2 2" xfId="22388" xr:uid="{D760835C-E197-4240-8EB5-2088850B5109}"/>
    <cellStyle name="Spolu 2 9 4 2 2 3" xfId="25245" xr:uid="{BB9C1677-5BCF-4BBD-8F7D-3CF5E57BFFCA}"/>
    <cellStyle name="Spolu 2 9 4 2 2 4" xfId="27842" xr:uid="{E52CE02A-51C1-4E70-98A3-E92BA62EBF54}"/>
    <cellStyle name="Spolu 2 9 4 2 3" xfId="17800" xr:uid="{B4D6BD99-4269-47FC-B54B-18AD46E8F48A}"/>
    <cellStyle name="Spolu 2 9 4 2 4" xfId="14937" xr:uid="{91A9D292-2ED9-4320-9598-A4463A72C55A}"/>
    <cellStyle name="Spolu 2 9 4 2 5" xfId="24632" xr:uid="{82A85162-6B4B-4DF5-94B7-369CEC703FC4}"/>
    <cellStyle name="Spolu 2 9 4 3" xfId="10934" xr:uid="{2B147BD3-C02C-4323-9446-4ABAD6B41078}"/>
    <cellStyle name="Spolu 2 9 4 3 2" xfId="20476" xr:uid="{F088E4F8-2A75-41BA-8AF8-E34448AF02F1}"/>
    <cellStyle name="Spolu 2 9 4 3 3" xfId="23762" xr:uid="{E5132222-C663-421E-835B-7185E308AC41}"/>
    <cellStyle name="Spolu 2 9 4 3 4" xfId="26536" xr:uid="{4BFE3505-F953-4E3D-A328-AE62E01F6100}"/>
    <cellStyle name="Spolu 2 9 4 4" xfId="15861" xr:uid="{E386AEA3-3C7B-4F32-9DC5-7038F7CA1E91}"/>
    <cellStyle name="Spolu 2 9 4 5" xfId="21260" xr:uid="{AD4B054C-78E7-41B7-B548-3F471201388C}"/>
    <cellStyle name="Spolu 2 9 4_5.3 Investments associated cy" xfId="7598" xr:uid="{F28C300B-AC5F-493D-B9CF-4981181989CF}"/>
    <cellStyle name="Spolu 2 9 5" xfId="3484" xr:uid="{704B821D-EE09-44BA-A24B-091679E14E09}"/>
    <cellStyle name="Spolu 2 9 5 2" xfId="11415" xr:uid="{7FAD9E79-2C20-4788-AD21-6F72A03130AD}"/>
    <cellStyle name="Spolu 2 9 5 2 2" xfId="20911" xr:uid="{3570985E-628C-49EB-8C37-324F2B48D339}"/>
    <cellStyle name="Spolu 2 9 5 2 3" xfId="24181" xr:uid="{72288774-DF50-48E8-9DA0-5BE094F6EBB0}"/>
    <cellStyle name="Spolu 2 9 5 2 4" xfId="26949" xr:uid="{C78E623E-D501-48B4-B421-C6F3D97FDCEA}"/>
    <cellStyle name="Spolu 2 9 5 3" xfId="16296" xr:uid="{9D7DA4C0-B2A0-4758-9290-8D1FDCBD6497}"/>
    <cellStyle name="Spolu 2 9 5 4" xfId="17658" xr:uid="{B2F01455-D639-43B8-A3DC-C71B47A556AF}"/>
    <cellStyle name="Spolu 2 9 6" xfId="8903" xr:uid="{B984B617-A31C-4669-BF9A-CEDBE83D4332}"/>
    <cellStyle name="Spolu 2 9 6 2" xfId="19201" xr:uid="{FF08123F-260D-4114-995D-9C3D35510320}"/>
    <cellStyle name="Spolu 2 9 6 3" xfId="22800" xr:uid="{1D9FADAA-49CC-4302-81B9-08A487DDCAB4}"/>
    <cellStyle name="Spolu 2 9 6 4" xfId="25693" xr:uid="{C0B71250-8C4D-48EB-9A60-3627CECFCFAF}"/>
    <cellStyle name="Spolu 2 9 7" xfId="14447" xr:uid="{76821DE5-4A0D-4749-8CFF-4803FD1EF6A2}"/>
    <cellStyle name="Spolu 2 9 8" xfId="18759" xr:uid="{AA5F84E0-84A6-45B5-9B49-AA93B969B419}"/>
    <cellStyle name="Spolu 2 9_3.10 Impairments" xfId="1471" xr:uid="{2287CABB-8CEA-4477-A44F-73A407B80740}"/>
    <cellStyle name="Spolu 2_3.10 Impairments" xfId="1451" xr:uid="{F52CAFCC-47B2-47C9-9756-B8423B4585DD}"/>
    <cellStyle name="Spolu 3" xfId="122" xr:uid="{09EB0271-6BEB-4279-B750-6F818832871E}"/>
    <cellStyle name="Spolu 3 10" xfId="263" xr:uid="{9D9F96D0-F674-455B-AE99-06E38E361330}"/>
    <cellStyle name="Spolu 3 10 2" xfId="567" xr:uid="{F2B7BD0C-7843-4C9B-82C2-E3C80F5968BB}"/>
    <cellStyle name="Spolu 3 10 2 2" xfId="2557" xr:uid="{D946ECBA-D461-4CD6-AA3A-A74EC061DB51}"/>
    <cellStyle name="Spolu 3 10 2 2 2" xfId="5762" xr:uid="{E239FEB8-256A-4879-B6EF-C6C75AB901CD}"/>
    <cellStyle name="Spolu 3 10 2 2 2 2" xfId="13552" xr:uid="{26C8F4CB-8B38-45AD-8D24-FA6759C2F5C7}"/>
    <cellStyle name="Spolu 3 10 2 2 2 2 2" xfId="22135" xr:uid="{1BCEA5E7-5277-4711-BAE8-4AFF86217C89}"/>
    <cellStyle name="Spolu 3 10 2 2 2 2 3" xfId="25062" xr:uid="{64F0A1E7-5333-4006-8914-A54D56AA47E9}"/>
    <cellStyle name="Spolu 3 10 2 2 2 2 4" xfId="27687" xr:uid="{6C22603B-A207-422B-95D3-2872263F128F}"/>
    <cellStyle name="Spolu 3 10 2 2 2 3" xfId="17558" xr:uid="{E5775D37-F8FE-4823-965D-EF4ABF0D57C0}"/>
    <cellStyle name="Spolu 3 10 2 2 2 4" xfId="17448" xr:uid="{CFD60323-C87B-4F02-B71B-1FEEC7D18158}"/>
    <cellStyle name="Spolu 3 10 2 2 2 5" xfId="17747" xr:uid="{54C1F285-F744-4800-BC8F-99EFFE0AF971}"/>
    <cellStyle name="Spolu 3 10 2 2 3" xfId="10519" xr:uid="{3CB1F5DE-7AE4-4770-8550-AC9C6F041472}"/>
    <cellStyle name="Spolu 3 10 2 2 3 2" xfId="20220" xr:uid="{7E843324-BBAA-4521-AF99-F8166E320D78}"/>
    <cellStyle name="Spolu 3 10 2 2 3 3" xfId="23582" xr:uid="{40760481-742C-4757-B899-22305FFDF097}"/>
    <cellStyle name="Spolu 3 10 2 2 3 4" xfId="26382" xr:uid="{38FC41B2-10A1-436D-996F-C0E3877B0D06}"/>
    <cellStyle name="Spolu 3 10 2 2 4" xfId="15617" xr:uid="{D14B01F2-B696-4E87-A6D1-6E303D9F4B44}"/>
    <cellStyle name="Spolu 3 10 2 2 5" xfId="21457" xr:uid="{85525724-9F42-4F5E-A6F0-F34BF0A42DB6}"/>
    <cellStyle name="Spolu 3 10 2 2_5.3 Investments associated cy" xfId="7600" xr:uid="{E6807F41-BC0F-4374-9709-F50B177667E5}"/>
    <cellStyle name="Spolu 3 10 2 3" xfId="3176" xr:uid="{B7CC7A86-E8C5-4685-A46F-C21081EE09FF}"/>
    <cellStyle name="Spolu 3 10 2 3 2" xfId="6381" xr:uid="{E80ABDA0-91B2-4A5E-A958-B5198322F7E1}"/>
    <cellStyle name="Spolu 3 10 2 3 2 2" xfId="14171" xr:uid="{2DEF3DD5-27DE-4E7A-9182-4D5AC6E283D9}"/>
    <cellStyle name="Spolu 3 10 2 3 2 2 2" xfId="22591" xr:uid="{FAE4F88D-BF1E-4AC3-B2B1-904339EFCF4E}"/>
    <cellStyle name="Spolu 3 10 2 3 2 2 3" xfId="25448" xr:uid="{02B7E6F4-9E77-46C8-9769-51655A19653E}"/>
    <cellStyle name="Spolu 3 10 2 3 2 2 4" xfId="28045" xr:uid="{E6573C9C-1D4C-4380-8D01-9D520E9023A4}"/>
    <cellStyle name="Spolu 3 10 2 3 2 3" xfId="18003" xr:uid="{1B002EA1-8374-40DA-ADB0-E5D1E5266E41}"/>
    <cellStyle name="Spolu 3 10 2 3 2 4" xfId="15106" xr:uid="{87484720-1011-4BBF-BD42-AFD33FA39821}"/>
    <cellStyle name="Spolu 3 10 2 3 2 5" xfId="23143" xr:uid="{5F2502E3-9237-4CFA-8BC6-8C10537130A2}"/>
    <cellStyle name="Spolu 3 10 2 3 3" xfId="11137" xr:uid="{373F8EE7-D40F-4610-8DE9-67B900B7BD59}"/>
    <cellStyle name="Spolu 3 10 2 3 3 2" xfId="20679" xr:uid="{2DD46D17-9548-4A5E-ABC3-062A05BCE308}"/>
    <cellStyle name="Spolu 3 10 2 3 3 3" xfId="23965" xr:uid="{E3772970-C8D2-4E92-A9BA-A6832BCEA750}"/>
    <cellStyle name="Spolu 3 10 2 3 3 4" xfId="26739" xr:uid="{0F7071F0-BE74-46D0-8110-E4F1860863DF}"/>
    <cellStyle name="Spolu 3 10 2 3 4" xfId="16064" xr:uid="{478DF502-C153-4017-BA54-F82C7369F969}"/>
    <cellStyle name="Spolu 3 10 2 3 5" xfId="16927" xr:uid="{A82528A5-D382-44E0-989D-A46913900712}"/>
    <cellStyle name="Spolu 3 10 2 3_5.3 Investments associated cy" xfId="7601" xr:uid="{4B18F6C9-84F8-403D-9358-D8DB8C781295}"/>
    <cellStyle name="Spolu 3 10 2 4" xfId="3756" xr:uid="{56C43EDD-03E1-48A2-8DE6-FDF7951AC8D7}"/>
    <cellStyle name="Spolu 3 10 2 4 2" xfId="11680" xr:uid="{E6B410C2-765B-438B-843B-9D8300C4922E}"/>
    <cellStyle name="Spolu 3 10 2 4 2 2" xfId="21121" xr:uid="{5886F51D-0A68-40C5-9BE2-08B0F9BBED65}"/>
    <cellStyle name="Spolu 3 10 2 4 2 3" xfId="24360" xr:uid="{9D2BC2CD-0FE6-4E0C-AE13-EA47F1C4B6CB}"/>
    <cellStyle name="Spolu 3 10 2 4 2 4" xfId="27120" xr:uid="{BAE037F7-D64A-4E44-9D13-D576DAA399EC}"/>
    <cellStyle name="Spolu 3 10 2 4 3" xfId="16510" xr:uid="{201D4C65-17FD-4542-9FDA-3255835B7B47}"/>
    <cellStyle name="Spolu 3 10 2 4 4" xfId="17579" xr:uid="{7F1948E4-8B0C-4B1B-BC88-1A0BDF026F94}"/>
    <cellStyle name="Spolu 3 10 2 5" xfId="9198" xr:uid="{D9A6BE3D-0DA8-46C5-B04B-5CE42DC7355F}"/>
    <cellStyle name="Spolu 3 10 2 5 2" xfId="19441" xr:uid="{B1979FFE-AC49-4931-9A36-25B1D06BE6F5}"/>
    <cellStyle name="Spolu 3 10 2 5 3" xfId="23014" xr:uid="{CFEB73ED-0F47-4957-AACB-8FBDBF6D9022}"/>
    <cellStyle name="Spolu 3 10 2 5 4" xfId="25896" xr:uid="{F8098E98-94AC-445A-A6EF-E68C9EA8A594}"/>
    <cellStyle name="Spolu 3 10 2 6" xfId="14688" xr:uid="{1BB0E818-66A9-4F51-8F7B-DCF4304B31E4}"/>
    <cellStyle name="Spolu 3 10 2 7" xfId="18549" xr:uid="{A66C214F-C601-4247-86F4-1F46ED5F5236}"/>
    <cellStyle name="Spolu 3 10 2_5.3 Investments associated cy" xfId="7599" xr:uid="{3B53FFD4-F0D9-41AD-AF80-DD32B7184C8D}"/>
    <cellStyle name="Spolu 3 10 3" xfId="2285" xr:uid="{EC4A4539-51EE-4369-9DA1-29C549118708}"/>
    <cellStyle name="Spolu 3 10 3 2" xfId="5490" xr:uid="{28CFDAEE-2A75-46E7-859B-794FB3C6F782}"/>
    <cellStyle name="Spolu 3 10 3 2 2" xfId="13280" xr:uid="{423146B6-4521-41CB-AD35-7F08E558DDBA}"/>
    <cellStyle name="Spolu 3 10 3 2 2 2" xfId="21919" xr:uid="{888F32D1-2F8B-4E6D-8B3F-769CE5470E01}"/>
    <cellStyle name="Spolu 3 10 3 2 2 3" xfId="24874" xr:uid="{3B19BD96-E111-4486-969A-2E4C4B36C37F}"/>
    <cellStyle name="Spolu 3 10 3 2 2 4" xfId="27509" xr:uid="{EC250F35-4262-4371-B429-6DB60D59CC13}"/>
    <cellStyle name="Spolu 3 10 3 2 3" xfId="17342" xr:uid="{058BFA82-B66D-46B5-9FE2-05F394764037}"/>
    <cellStyle name="Spolu 3 10 3 2 4" xfId="15207" xr:uid="{859F4FF1-1E25-4DF1-83B5-83612E95F61C}"/>
    <cellStyle name="Spolu 3 10 3 2 5" xfId="16990" xr:uid="{B9598799-3D4C-4BF0-AE9E-D1586DE0D52A}"/>
    <cellStyle name="Spolu 3 10 3 3" xfId="10247" xr:uid="{664EC9CA-12ED-4336-BF2E-C2842CB7730A}"/>
    <cellStyle name="Spolu 3 10 3 3 2" xfId="20008" xr:uid="{20F511E0-51EC-446E-8FDE-1E061BF0F1CD}"/>
    <cellStyle name="Spolu 3 10 3 3 3" xfId="23396" xr:uid="{A5B05FD9-556F-4C27-9F1F-493C1A90D982}"/>
    <cellStyle name="Spolu 3 10 3 3 4" xfId="26204" xr:uid="{111D6D36-70CC-4953-B7EA-C155B8EBEB67}"/>
    <cellStyle name="Spolu 3 10 3 4" xfId="15406" xr:uid="{2BED12A9-751C-4431-ADA8-CC731A5490F4}"/>
    <cellStyle name="Spolu 3 10 3 5" xfId="21468" xr:uid="{F0DCED4E-F06A-4E28-9599-9D1FECAC719C}"/>
    <cellStyle name="Spolu 3 10 3_5.3 Investments associated cy" xfId="7602" xr:uid="{A033DE0C-332E-4977-86EC-5B6401EC8F17}"/>
    <cellStyle name="Spolu 3 10 4" xfId="2969" xr:uid="{B80366F7-212B-473D-AF67-5EB1901496E9}"/>
    <cellStyle name="Spolu 3 10 4 2" xfId="6174" xr:uid="{58F05FC5-AD41-4269-A47B-292AFD6E3680}"/>
    <cellStyle name="Spolu 3 10 4 2 2" xfId="13964" xr:uid="{B0153AE8-5563-4D3C-A5FB-C4ABBD5197E7}"/>
    <cellStyle name="Spolu 3 10 4 2 2 2" xfId="22384" xr:uid="{C92E0107-799A-45B2-B1EF-D83C287C52D1}"/>
    <cellStyle name="Spolu 3 10 4 2 2 3" xfId="25241" xr:uid="{038E5D49-6E38-4A86-86BE-9276EDBE3C05}"/>
    <cellStyle name="Spolu 3 10 4 2 2 4" xfId="27838" xr:uid="{B79682C7-D825-4F6E-96E0-498AE6DEC1BF}"/>
    <cellStyle name="Spolu 3 10 4 2 3" xfId="17796" xr:uid="{20C2C995-431D-49BE-979B-D7DE4883749A}"/>
    <cellStyle name="Spolu 3 10 4 2 4" xfId="19794" xr:uid="{BF83B0D9-D992-4A73-86CA-38EF8244B9C6}"/>
    <cellStyle name="Spolu 3 10 4 2 5" xfId="21706" xr:uid="{8A9F86FA-BFC7-4AB2-A9BF-972436FFAA32}"/>
    <cellStyle name="Spolu 3 10 4 3" xfId="10930" xr:uid="{1BDAE16D-FF6F-48D9-B60A-4F16204684A5}"/>
    <cellStyle name="Spolu 3 10 4 3 2" xfId="20472" xr:uid="{E7725961-099E-453B-B56F-45306D6E6D68}"/>
    <cellStyle name="Spolu 3 10 4 3 3" xfId="23758" xr:uid="{1DB6910C-89A4-4FE3-8857-7171692384D2}"/>
    <cellStyle name="Spolu 3 10 4 3 4" xfId="26532" xr:uid="{32861655-5F53-4041-9720-8067D688CEA8}"/>
    <cellStyle name="Spolu 3 10 4 4" xfId="15857" xr:uid="{D5530615-D5BD-4578-AF59-74575231E4D2}"/>
    <cellStyle name="Spolu 3 10 4 5" xfId="15029" xr:uid="{81601610-62F4-4B11-B635-096B4B9C2C4B}"/>
    <cellStyle name="Spolu 3 10 4_5.3 Investments associated cy" xfId="7603" xr:uid="{04572565-74B2-4F71-ABB7-B48D120725B5}"/>
    <cellStyle name="Spolu 3 10 5" xfId="3478" xr:uid="{E23F119A-BC71-4753-A5B2-291DD1B6D61D}"/>
    <cellStyle name="Spolu 3 10 5 2" xfId="11410" xr:uid="{633FA2ED-8C5E-42AC-A2AC-66B2D762A329}"/>
    <cellStyle name="Spolu 3 10 5 2 2" xfId="20907" xr:uid="{618A8B91-B26E-45CD-9778-4C726105F84D}"/>
    <cellStyle name="Spolu 3 10 5 2 3" xfId="24178" xr:uid="{26255843-9F95-429B-B468-373E456CB1AD}"/>
    <cellStyle name="Spolu 3 10 5 2 4" xfId="26946" xr:uid="{B29E2628-6684-4CCE-83B0-BFD7564223B2}"/>
    <cellStyle name="Spolu 3 10 5 3" xfId="16293" xr:uid="{21BF5C59-1CCC-42D4-91FC-FF72D3A7D7AC}"/>
    <cellStyle name="Spolu 3 10 5 4" xfId="16909" xr:uid="{C7672C98-9897-4C9F-BC78-3881F8F37B3B}"/>
    <cellStyle name="Spolu 3 10 6" xfId="8897" xr:uid="{BC0A8E9E-1D5D-4FFB-ADC0-A0674123762F}"/>
    <cellStyle name="Spolu 3 10 6 2" xfId="19197" xr:uid="{9A79B374-9949-475F-83BF-A393DFDD91BC}"/>
    <cellStyle name="Spolu 3 10 6 3" xfId="22796" xr:uid="{60F2DB9E-3146-43B6-9ACA-697F799641C2}"/>
    <cellStyle name="Spolu 3 10 6 4" xfId="25689" xr:uid="{5786BA76-40CA-4E80-B462-195D2A120860}"/>
    <cellStyle name="Spolu 3 10 7" xfId="14442" xr:uid="{D6097CB1-26AD-4FCD-BB18-BFB39CF8FCC2}"/>
    <cellStyle name="Spolu 3 10 8" xfId="18761" xr:uid="{CF59A0D2-18E5-4C30-9384-1B439CF2EEE6}"/>
    <cellStyle name="Spolu 3 10_3.10 Impairments" xfId="1473" xr:uid="{939C20D9-C772-4C8D-B7E1-3D3DE4A67244}"/>
    <cellStyle name="Spolu 3 11" xfId="289" xr:uid="{5C148D56-B25D-403E-B396-7C99035E7E6D}"/>
    <cellStyle name="Spolu 3 11 2" xfId="593" xr:uid="{06F32AD4-6CFC-4BE8-8374-360B78C6AD88}"/>
    <cellStyle name="Spolu 3 11 2 2" xfId="2581" xr:uid="{AACC41C6-7230-4264-BBD4-383EDD1DDA05}"/>
    <cellStyle name="Spolu 3 11 2 2 2" xfId="5786" xr:uid="{F5C1595D-897A-43BF-A67B-F39F871F23EC}"/>
    <cellStyle name="Spolu 3 11 2 2 2 2" xfId="13576" xr:uid="{ACF349B7-C98D-47D5-A1C2-F1E770A3FF2D}"/>
    <cellStyle name="Spolu 3 11 2 2 2 2 2" xfId="22152" xr:uid="{032B5D4D-4D5B-48BF-BFCC-35470F8B92C3}"/>
    <cellStyle name="Spolu 3 11 2 2 2 2 3" xfId="25078" xr:uid="{97279065-C478-4DF9-9047-DAECC43FE42B}"/>
    <cellStyle name="Spolu 3 11 2 2 2 2 4" xfId="27703" xr:uid="{5C71ED36-5C38-4FC0-AE79-3F32F5313E76}"/>
    <cellStyle name="Spolu 3 11 2 2 2 3" xfId="17577" xr:uid="{EFB8F06D-FF46-4386-BE9C-B9FE4E805F21}"/>
    <cellStyle name="Spolu 3 11 2 2 2 4" xfId="14946" xr:uid="{B3811AB3-9FA0-4424-8E92-6DAABDE84E09}"/>
    <cellStyle name="Spolu 3 11 2 2 2 5" xfId="24605" xr:uid="{8767D51E-2399-4A32-AE15-E9785ED18216}"/>
    <cellStyle name="Spolu 3 11 2 2 3" xfId="10543" xr:uid="{1714E144-82B7-4448-85EA-7B6BB3171815}"/>
    <cellStyle name="Spolu 3 11 2 2 3 2" xfId="20238" xr:uid="{97082CB6-98BF-4C9F-9AEA-286A0D4B6E7D}"/>
    <cellStyle name="Spolu 3 11 2 2 3 3" xfId="23598" xr:uid="{EA9BEBD8-D8C7-4580-9809-C43B387592DE}"/>
    <cellStyle name="Spolu 3 11 2 2 3 4" xfId="26398" xr:uid="{7487B117-F569-4C75-8314-959E5D0E5F6A}"/>
    <cellStyle name="Spolu 3 11 2 2 4" xfId="15634" xr:uid="{CB0A11AA-D640-4B16-92A3-33E1F66675C2}"/>
    <cellStyle name="Spolu 3 11 2 2 5" xfId="15781" xr:uid="{46764E51-1516-406F-BDB7-58C1572B6FA9}"/>
    <cellStyle name="Spolu 3 11 2 2_5.3 Investments associated cy" xfId="7605" xr:uid="{F496B9B4-3014-4755-A7E0-F6BB505EEC9A}"/>
    <cellStyle name="Spolu 3 11 2 3" xfId="3194" xr:uid="{EDF090B3-393B-4F9F-9FE0-3F9EF95E671B}"/>
    <cellStyle name="Spolu 3 11 2 3 2" xfId="6399" xr:uid="{0220AEBD-C324-4206-AC3C-C2C9FB376F7E}"/>
    <cellStyle name="Spolu 3 11 2 3 2 2" xfId="14189" xr:uid="{16D21DD1-13B8-451A-AD54-15EAEEB419B1}"/>
    <cellStyle name="Spolu 3 11 2 3 2 2 2" xfId="22609" xr:uid="{7272E7CB-09CC-4D31-9807-ABD540C9E5F8}"/>
    <cellStyle name="Spolu 3 11 2 3 2 2 3" xfId="25466" xr:uid="{D5208F89-B2E0-46B9-9CF1-7E6A2A413093}"/>
    <cellStyle name="Spolu 3 11 2 3 2 2 4" xfId="28063" xr:uid="{15F7A83B-7F94-42CB-816A-9442EDCCB4D3}"/>
    <cellStyle name="Spolu 3 11 2 3 2 3" xfId="18021" xr:uid="{5EA626EF-EE25-42ED-A116-1FE4575D8FCC}"/>
    <cellStyle name="Spolu 3 11 2 3 2 4" xfId="14923" xr:uid="{5F138CFD-894F-4BE8-A11A-35FF39F52E20}"/>
    <cellStyle name="Spolu 3 11 2 3 2 5" xfId="24602" xr:uid="{CBB1A686-3015-45FB-A8B4-EEC13F4AD7E1}"/>
    <cellStyle name="Spolu 3 11 2 3 3" xfId="11155" xr:uid="{D1BE8D9E-C35A-433D-828A-D2ECF7DC00D4}"/>
    <cellStyle name="Spolu 3 11 2 3 3 2" xfId="20697" xr:uid="{B66F2DAE-F08D-4F25-89A2-997554E73959}"/>
    <cellStyle name="Spolu 3 11 2 3 3 3" xfId="23983" xr:uid="{2087A989-F211-4694-937B-C51C9EE3A17A}"/>
    <cellStyle name="Spolu 3 11 2 3 3 4" xfId="26757" xr:uid="{94CE499D-A83A-4A15-881C-5D3CE18A034D}"/>
    <cellStyle name="Spolu 3 11 2 3 4" xfId="16082" xr:uid="{DC177795-CDF7-45DD-BABF-C3051D232C36}"/>
    <cellStyle name="Spolu 3 11 2 3 5" xfId="21058" xr:uid="{3AE56CCD-A5C0-4139-B627-C1A40A728209}"/>
    <cellStyle name="Spolu 3 11 2 3_5.3 Investments associated cy" xfId="7606" xr:uid="{67DB4B51-C652-4699-9260-43CB1D56145E}"/>
    <cellStyle name="Spolu 3 11 2 4" xfId="3778" xr:uid="{D9E70E3A-68EA-415E-BB0A-DBBA79C52256}"/>
    <cellStyle name="Spolu 3 11 2 4 2" xfId="11702" xr:uid="{22ECC2DD-FDD6-4CAF-84E2-CEBE095C2153}"/>
    <cellStyle name="Spolu 3 11 2 4 2 2" xfId="21137" xr:uid="{631DC12C-B6CD-4351-99EA-C102E927B2C4}"/>
    <cellStyle name="Spolu 3 11 2 4 2 3" xfId="24373" xr:uid="{2A5E20EE-A250-4287-A838-48AF8D5910B6}"/>
    <cellStyle name="Spolu 3 11 2 4 2 4" xfId="27133" xr:uid="{06DC03E2-17C1-46F8-9DD7-C90EE01B2473}"/>
    <cellStyle name="Spolu 3 11 2 4 3" xfId="16524" xr:uid="{DDDB1ADE-C2A6-44D9-B419-C8DC8D482366}"/>
    <cellStyle name="Spolu 3 11 2 4 4" xfId="15256" xr:uid="{365A720B-04E7-4861-94C0-69FFF836BB72}"/>
    <cellStyle name="Spolu 3 11 2 5" xfId="9224" xr:uid="{7B6D5CB4-2E70-460F-B703-36DAF379C7E2}"/>
    <cellStyle name="Spolu 3 11 2 5 2" xfId="19460" xr:uid="{038F71B8-05DF-41DA-A5E6-F9AF7F2EB9BB}"/>
    <cellStyle name="Spolu 3 11 2 5 3" xfId="23032" xr:uid="{D76B84E8-DF3D-4458-A7A7-7B1303E5EF83}"/>
    <cellStyle name="Spolu 3 11 2 5 4" xfId="25914" xr:uid="{D731114F-7619-4C7A-8A58-732CFA41EC73}"/>
    <cellStyle name="Spolu 3 11 2 6" xfId="14707" xr:uid="{D8E7F20E-C377-4179-ACEB-CC0822E7D700}"/>
    <cellStyle name="Spolu 3 11 2 7" xfId="18530" xr:uid="{E3AF07A2-D17E-4894-88EB-CE10EB75DB37}"/>
    <cellStyle name="Spolu 3 11 2_5.3 Investments associated cy" xfId="7604" xr:uid="{5B1AAC27-4F32-4D20-9D99-4BD058CB14EA}"/>
    <cellStyle name="Spolu 3 11 3" xfId="2309" xr:uid="{49577F06-2EF9-4813-A7D4-4A6D2D6BB889}"/>
    <cellStyle name="Spolu 3 11 3 2" xfId="5514" xr:uid="{03E1FA41-3764-44C2-91F7-4C1B51DC2579}"/>
    <cellStyle name="Spolu 3 11 3 2 2" xfId="13304" xr:uid="{242B4664-BC17-441C-BD2E-F2938D4A5A0F}"/>
    <cellStyle name="Spolu 3 11 3 2 2 2" xfId="21936" xr:uid="{3F1D684D-764E-4BCD-B073-2846A8514D6A}"/>
    <cellStyle name="Spolu 3 11 3 2 2 3" xfId="24890" xr:uid="{BF48731D-DE27-43D7-9358-FAB3CCD9188E}"/>
    <cellStyle name="Spolu 3 11 3 2 2 4" xfId="27525" xr:uid="{ECC91948-0A32-4BD1-9318-5A65FFD7EA6D}"/>
    <cellStyle name="Spolu 3 11 3 2 3" xfId="17360" xr:uid="{FAE4F268-747B-46CF-A8F4-0481A969CDAF}"/>
    <cellStyle name="Spolu 3 11 3 2 4" xfId="18207" xr:uid="{1D3BC5B1-BE85-4A6F-BD6A-6EF8E0E24815}"/>
    <cellStyle name="Spolu 3 11 3 2 5" xfId="25182" xr:uid="{6B52E9EA-C589-448E-B776-3976F8511EC4}"/>
    <cellStyle name="Spolu 3 11 3 3" xfId="10271" xr:uid="{0FB2264E-F460-4F21-B3DA-84044D7DD3D2}"/>
    <cellStyle name="Spolu 3 11 3 3 2" xfId="20025" xr:uid="{4769541A-1D60-48E5-A89C-1BE392A88EA6}"/>
    <cellStyle name="Spolu 3 11 3 3 3" xfId="23412" xr:uid="{8D21A663-635D-48F8-BEFA-307EE46233F7}"/>
    <cellStyle name="Spolu 3 11 3 3 4" xfId="26220" xr:uid="{FFE94463-B959-41AA-938A-9A6D37189804}"/>
    <cellStyle name="Spolu 3 11 3 4" xfId="15424" xr:uid="{6FF46247-A641-4652-A2C7-FB0C600B5E07}"/>
    <cellStyle name="Spolu 3 11 3 5" xfId="15787" xr:uid="{6E433934-3635-4224-9067-C51320FC1CF3}"/>
    <cellStyle name="Spolu 3 11 3_5.3 Investments associated cy" xfId="7607" xr:uid="{9165BF8C-0A42-4B9F-B608-029C56C22AD7}"/>
    <cellStyle name="Spolu 3 11 4" xfId="2987" xr:uid="{801BC7D9-21BB-4694-9E4A-53A8E6C358CD}"/>
    <cellStyle name="Spolu 3 11 4 2" xfId="6192" xr:uid="{9B3D5D64-F703-4FC2-AFBF-B4E1E1D785B7}"/>
    <cellStyle name="Spolu 3 11 4 2 2" xfId="13982" xr:uid="{9EAE3282-4EC4-4C39-B244-CB334C04FE37}"/>
    <cellStyle name="Spolu 3 11 4 2 2 2" xfId="22402" xr:uid="{647C7748-37D0-4AD0-BD7D-A64E184D8D00}"/>
    <cellStyle name="Spolu 3 11 4 2 2 3" xfId="25259" xr:uid="{B505C258-3699-4258-A6DC-FB95B9AC95FD}"/>
    <cellStyle name="Spolu 3 11 4 2 2 4" xfId="27856" xr:uid="{3296181B-9747-4330-B15F-C749E1124AE4}"/>
    <cellStyle name="Spolu 3 11 4 2 3" xfId="17814" xr:uid="{B9357E5C-3DF7-47FD-B401-7A75C5743D88}"/>
    <cellStyle name="Spolu 3 11 4 2 4" xfId="17202" xr:uid="{BA92D80A-F671-405F-98B5-F71B89F26098}"/>
    <cellStyle name="Spolu 3 11 4 2 5" xfId="18428" xr:uid="{E2001F06-5EB5-4932-9E81-9D5E57C6041B}"/>
    <cellStyle name="Spolu 3 11 4 3" xfId="10948" xr:uid="{D4925B25-B03A-4143-B39B-57B7321B083C}"/>
    <cellStyle name="Spolu 3 11 4 3 2" xfId="20490" xr:uid="{2BAC9B89-949C-44ED-B537-A36DF1DD0C85}"/>
    <cellStyle name="Spolu 3 11 4 3 3" xfId="23776" xr:uid="{E156D135-E4E9-4E52-B7E2-41236E4CE895}"/>
    <cellStyle name="Spolu 3 11 4 3 4" xfId="26550" xr:uid="{7A232944-C03A-49BC-81EB-9838D93AA290}"/>
    <cellStyle name="Spolu 3 11 4 4" xfId="15875" xr:uid="{7067ECFA-0652-477A-AED4-CE960202922F}"/>
    <cellStyle name="Spolu 3 11 4 5" xfId="19408" xr:uid="{5DECC840-E860-4EF5-9610-BB10D068C89C}"/>
    <cellStyle name="Spolu 3 11 4_5.3 Investments associated cy" xfId="7608" xr:uid="{EC0407B7-C604-439F-A6F9-431E88374DDB}"/>
    <cellStyle name="Spolu 3 11 5" xfId="3502" xr:uid="{CCC8929C-7CC2-4D97-8C68-AED339AE5CA1}"/>
    <cellStyle name="Spolu 3 11 5 2" xfId="11431" xr:uid="{1F3676EE-B13E-4632-AF3D-3DB5459C0589}"/>
    <cellStyle name="Spolu 3 11 5 2 2" xfId="20922" xr:uid="{C75533BF-3CD9-468A-B5EB-94F39CE32700}"/>
    <cellStyle name="Spolu 3 11 5 2 3" xfId="24192" xr:uid="{3F2490A5-A8C7-41D4-B61A-BCDDDD4D832B}"/>
    <cellStyle name="Spolu 3 11 5 2 4" xfId="26959" xr:uid="{041FDAAC-FED2-41D8-8076-2C8C934C80AC}"/>
    <cellStyle name="Spolu 3 11 5 3" xfId="16307" xr:uid="{D10C525B-9BE6-47FA-947C-1759CA7D29DF}"/>
    <cellStyle name="Spolu 3 11 5 4" xfId="18297" xr:uid="{53AD48DB-FD07-4D47-B141-64E580C2AFAF}"/>
    <cellStyle name="Spolu 3 11 6" xfId="8923" xr:uid="{304461CD-FE9F-4281-8C0C-55CCC3E4D457}"/>
    <cellStyle name="Spolu 3 11 6 2" xfId="19215" xr:uid="{E738BB79-37CF-407B-A81B-1B38CA546166}"/>
    <cellStyle name="Spolu 3 11 6 3" xfId="22814" xr:uid="{D8AB5A1B-61D3-4E63-8F3C-E9C1F1B8619B}"/>
    <cellStyle name="Spolu 3 11 6 4" xfId="25707" xr:uid="{E2628130-2B33-4EBD-9041-FC965C9B554D}"/>
    <cellStyle name="Spolu 3 11 7" xfId="14462" xr:uid="{40C128B4-6C95-4AEC-B2B6-8EFEEEC6E4C5}"/>
    <cellStyle name="Spolu 3 11 8" xfId="18745" xr:uid="{C40E8718-917B-4906-8003-7E29874C17E8}"/>
    <cellStyle name="Spolu 3 11_3.10 Impairments" xfId="1474" xr:uid="{46E41996-9D1E-4027-9F04-BBB2591EFC3D}"/>
    <cellStyle name="Spolu 3 12" xfId="302" xr:uid="{19BE5069-ECEF-4809-BDBD-636AFB77BA61}"/>
    <cellStyle name="Spolu 3 12 2" xfId="606" xr:uid="{66A093F8-B761-4115-89AE-DDC1B092D303}"/>
    <cellStyle name="Spolu 3 12 2 2" xfId="2593" xr:uid="{9E793FD0-2384-4913-B81E-CCA9190644D3}"/>
    <cellStyle name="Spolu 3 12 2 2 2" xfId="5798" xr:uid="{4A37BAF0-C9B2-4B38-9B56-F96887A4B85C}"/>
    <cellStyle name="Spolu 3 12 2 2 2 2" xfId="13588" xr:uid="{2EE96442-9E16-45D0-AFF3-F7331C8A9C19}"/>
    <cellStyle name="Spolu 3 12 2 2 2 2 2" xfId="22162" xr:uid="{EF92F562-03C8-415E-8E36-606071904FED}"/>
    <cellStyle name="Spolu 3 12 2 2 2 2 3" xfId="25086" xr:uid="{93CB8892-2B0C-4C1D-8581-6571BD30D66D}"/>
    <cellStyle name="Spolu 3 12 2 2 2 2 4" xfId="27711" xr:uid="{0B48F580-D669-4890-BFD8-8801AD2D9CEC}"/>
    <cellStyle name="Spolu 3 12 2 2 2 3" xfId="17587" xr:uid="{422924E5-07A2-4445-A6FA-2C3FC2109228}"/>
    <cellStyle name="Spolu 3 12 2 2 2 4" xfId="19792" xr:uid="{9DB44CC3-1E4E-4798-AE6C-BD18D50571D8}"/>
    <cellStyle name="Spolu 3 12 2 2 2 5" xfId="20341" xr:uid="{0BCC2A85-59D0-494E-AF8E-B607AEB7CAA0}"/>
    <cellStyle name="Spolu 3 12 2 2 3" xfId="10555" xr:uid="{2466C10C-3B8D-4996-B831-4EE06F11FCA1}"/>
    <cellStyle name="Spolu 3 12 2 2 3 2" xfId="20248" xr:uid="{C0626414-63E7-4F5A-ADC2-76787FA784D8}"/>
    <cellStyle name="Spolu 3 12 2 2 3 3" xfId="23607" xr:uid="{F0EFDDE2-6270-4F4D-93E2-E1151EAFD1C6}"/>
    <cellStyle name="Spolu 3 12 2 2 3 4" xfId="26406" xr:uid="{AAF7646A-1113-4914-8E50-2941B32E7646}"/>
    <cellStyle name="Spolu 3 12 2 2 4" xfId="15644" xr:uid="{098A6107-D75A-449E-8628-8D40ECC18C95}"/>
    <cellStyle name="Spolu 3 12 2 2 5" xfId="19018" xr:uid="{A4F30961-F097-41C9-8B79-2ED1EEFB1B21}"/>
    <cellStyle name="Spolu 3 12 2 2_5.3 Investments associated cy" xfId="7610" xr:uid="{2B6998AE-191D-4E4C-9510-5BCC4867EA61}"/>
    <cellStyle name="Spolu 3 12 2 3" xfId="3203" xr:uid="{26DD86A0-3AD4-4F02-B227-9DFE900094D2}"/>
    <cellStyle name="Spolu 3 12 2 3 2" xfId="6408" xr:uid="{486E1B90-99C0-4ECD-958F-554827AA6BD1}"/>
    <cellStyle name="Spolu 3 12 2 3 2 2" xfId="14198" xr:uid="{DD04BB0E-B797-4D12-A007-8459C3E3CB77}"/>
    <cellStyle name="Spolu 3 12 2 3 2 2 2" xfId="22618" xr:uid="{E70E2CBF-A92B-4A72-B247-C3D58BC75D51}"/>
    <cellStyle name="Spolu 3 12 2 3 2 2 3" xfId="25475" xr:uid="{DD9A8546-7447-43D4-9609-DD7FEEE55854}"/>
    <cellStyle name="Spolu 3 12 2 3 2 2 4" xfId="28072" xr:uid="{BCCC66A8-8950-451F-9EEF-609530EB2179}"/>
    <cellStyle name="Spolu 3 12 2 3 2 3" xfId="18030" xr:uid="{50C652C8-B27A-4AD8-A517-EC06FD8784D1}"/>
    <cellStyle name="Spolu 3 12 2 3 2 4" xfId="17628" xr:uid="{54C4131B-9521-4B68-9E66-ECAEE8303749}"/>
    <cellStyle name="Spolu 3 12 2 3 2 5" xfId="21439" xr:uid="{0AF6993A-4B0A-4CD6-A22C-B5E30F18A3C8}"/>
    <cellStyle name="Spolu 3 12 2 3 3" xfId="11164" xr:uid="{2D9C3A6D-0CA8-40DC-8605-AFD4D9E9AE16}"/>
    <cellStyle name="Spolu 3 12 2 3 3 2" xfId="20706" xr:uid="{99F6466D-934D-4BC8-85CF-B58CB8E9F9F8}"/>
    <cellStyle name="Spolu 3 12 2 3 3 3" xfId="23992" xr:uid="{CA02940B-69EB-4D8F-B269-251416E1324E}"/>
    <cellStyle name="Spolu 3 12 2 3 3 4" xfId="26766" xr:uid="{DF31E1C5-61A9-4832-942D-28F09DDCD1CA}"/>
    <cellStyle name="Spolu 3 12 2 3 4" xfId="16091" xr:uid="{1BF295AD-CC20-4730-A843-6E3FEB68CF52}"/>
    <cellStyle name="Spolu 3 12 2 3 5" xfId="21652" xr:uid="{DA43C595-4444-499D-B702-455985EF47F9}"/>
    <cellStyle name="Spolu 3 12 2 3_5.3 Investments associated cy" xfId="7611" xr:uid="{653B092D-0001-497C-B4B6-3C20AC4B08B4}"/>
    <cellStyle name="Spolu 3 12 2 4" xfId="3790" xr:uid="{9E2AA110-9119-48EA-BB24-52C86F7F41BE}"/>
    <cellStyle name="Spolu 3 12 2 4 2" xfId="11714" xr:uid="{82A38553-D194-4B73-B6AA-2CD2395B0945}"/>
    <cellStyle name="Spolu 3 12 2 4 2 2" xfId="21147" xr:uid="{B961D957-A88A-47BA-857F-3D4AF7E1A72F}"/>
    <cellStyle name="Spolu 3 12 2 4 2 3" xfId="24382" xr:uid="{5080B9B2-31CE-426F-9F80-885D7EB5DF93}"/>
    <cellStyle name="Spolu 3 12 2 4 2 4" xfId="27141" xr:uid="{9A0D6070-C0C3-4EE5-ABE8-1D99DE1CA6AC}"/>
    <cellStyle name="Spolu 3 12 2 4 3" xfId="16534" xr:uid="{FACF8B00-9DBB-43A8-AAC1-BBEE0DF58D7D}"/>
    <cellStyle name="Spolu 3 12 2 4 4" xfId="20339" xr:uid="{AA9CEB14-C3B4-4FD5-9107-D8EF27883A96}"/>
    <cellStyle name="Spolu 3 12 2 5" xfId="9237" xr:uid="{6F7B38B6-C63C-4668-8DFD-9839D1CFF262}"/>
    <cellStyle name="Spolu 3 12 2 5 2" xfId="19471" xr:uid="{D19808EA-40FD-43FF-ACBF-2D9211FB7B99}"/>
    <cellStyle name="Spolu 3 12 2 5 3" xfId="23042" xr:uid="{CCFE61D8-3FA2-4957-BD07-B8F28FA6A02D}"/>
    <cellStyle name="Spolu 3 12 2 5 4" xfId="25923" xr:uid="{29BE2DFA-A836-42B3-8E72-718DA1FEA2E1}"/>
    <cellStyle name="Spolu 3 12 2 6" xfId="14718" xr:uid="{3F7E3970-8278-4380-AAB9-D4E517278156}"/>
    <cellStyle name="Spolu 3 12 2 7" xfId="18520" xr:uid="{088C2E51-8EA9-41E2-A50A-7C9660833640}"/>
    <cellStyle name="Spolu 3 12 2_5.3 Investments associated cy" xfId="7609" xr:uid="{A437D42A-D5C2-4C65-83D0-8FC0AE15147A}"/>
    <cellStyle name="Spolu 3 12 3" xfId="2321" xr:uid="{34329114-9ED5-442D-A336-A75DA29CEB1F}"/>
    <cellStyle name="Spolu 3 12 3 2" xfId="5526" xr:uid="{935D1A6A-565E-42C5-B378-C1574DA77DA6}"/>
    <cellStyle name="Spolu 3 12 3 2 2" xfId="13316" xr:uid="{3AA1191D-66EF-431B-AACE-5515B26F0E03}"/>
    <cellStyle name="Spolu 3 12 3 2 2 2" xfId="21944" xr:uid="{6E8E5DA7-B90E-4E74-A9F1-8C75A5A40076}"/>
    <cellStyle name="Spolu 3 12 3 2 2 3" xfId="24898" xr:uid="{F5DC8F39-DA5D-48ED-B86B-5B3F8B25A84F}"/>
    <cellStyle name="Spolu 3 12 3 2 2 4" xfId="27533" xr:uid="{C3CA708E-5319-47C7-A61C-C5172FB1D06F}"/>
    <cellStyle name="Spolu 3 12 3 2 3" xfId="17369" xr:uid="{162224F1-FCC1-474F-B877-51139FD51C4D}"/>
    <cellStyle name="Spolu 3 12 3 2 4" xfId="14379" xr:uid="{DA82704F-AB1B-4138-A4CC-D6773E8105A9}"/>
    <cellStyle name="Spolu 3 12 3 2 5" xfId="20802" xr:uid="{FCC7865F-0BAB-44B3-B0F1-F704FCF587E5}"/>
    <cellStyle name="Spolu 3 12 3 3" xfId="10283" xr:uid="{7E7E8A69-9F70-4C2A-85A9-6F6C820EAAFF}"/>
    <cellStyle name="Spolu 3 12 3 3 2" xfId="20033" xr:uid="{0004B329-7134-46B5-B822-B1226E7AFFB2}"/>
    <cellStyle name="Spolu 3 12 3 3 3" xfId="23420" xr:uid="{16B6E920-86F1-4368-8749-E9C7F4CF9B7E}"/>
    <cellStyle name="Spolu 3 12 3 3 4" xfId="26228" xr:uid="{158112A4-CF3A-4EDF-97CB-DA841776002C}"/>
    <cellStyle name="Spolu 3 12 3 4" xfId="15432" xr:uid="{7DDDA124-305B-45EE-AB4B-1E36E967BC48}"/>
    <cellStyle name="Spolu 3 12 3 5" xfId="16850" xr:uid="{08212579-7664-40D1-B31C-91F9FABC2F8A}"/>
    <cellStyle name="Spolu 3 12 3_5.3 Investments associated cy" xfId="7612" xr:uid="{ABF8281B-A997-491E-9950-56A648C02DF0}"/>
    <cellStyle name="Spolu 3 12 4" xfId="2996" xr:uid="{50DB3D2F-E969-488F-BC35-82ACE3008365}"/>
    <cellStyle name="Spolu 3 12 4 2" xfId="6201" xr:uid="{EE664F78-AFC1-4143-B2A4-DEC0349A0496}"/>
    <cellStyle name="Spolu 3 12 4 2 2" xfId="13991" xr:uid="{B4AE86A0-67BB-4641-97F1-B1B0D8938D8D}"/>
    <cellStyle name="Spolu 3 12 4 2 2 2" xfId="22411" xr:uid="{DB25A6E6-098C-4B09-9422-0B3AFFD44E86}"/>
    <cellStyle name="Spolu 3 12 4 2 2 3" xfId="25268" xr:uid="{283918E4-8F15-4C24-B57C-933B0E5F9EE1}"/>
    <cellStyle name="Spolu 3 12 4 2 2 4" xfId="27865" xr:uid="{D0DD5C23-E7FF-4787-B631-83433E4EA707}"/>
    <cellStyle name="Spolu 3 12 4 2 3" xfId="17823" xr:uid="{B5CEAF9A-2A54-4D16-912B-CD3D64CFEA9C}"/>
    <cellStyle name="Spolu 3 12 4 2 4" xfId="16413" xr:uid="{8A626DF3-F3B9-4142-8100-62A02519563C}"/>
    <cellStyle name="Spolu 3 12 4 2 5" xfId="23508" xr:uid="{63AD243F-5248-45F6-8063-A70A09E872C6}"/>
    <cellStyle name="Spolu 3 12 4 3" xfId="10957" xr:uid="{25A912D3-654A-4B42-9DE7-55B0500598C3}"/>
    <cellStyle name="Spolu 3 12 4 3 2" xfId="20499" xr:uid="{C50ECB71-3E98-4499-8C4A-3E91A8A179D9}"/>
    <cellStyle name="Spolu 3 12 4 3 3" xfId="23785" xr:uid="{14EFDD77-2F6A-4DAF-823C-6FEC6172481E}"/>
    <cellStyle name="Spolu 3 12 4 3 4" xfId="26559" xr:uid="{D8D5F9EC-4487-49A5-BE1D-ACE64393C8B4}"/>
    <cellStyle name="Spolu 3 12 4 4" xfId="15884" xr:uid="{5DD0C95F-E073-4674-A4FA-52304A0F756E}"/>
    <cellStyle name="Spolu 3 12 4 5" xfId="15587" xr:uid="{281565EA-6306-4F17-A53C-FB4C449E4F9E}"/>
    <cellStyle name="Spolu 3 12 4_5.3 Investments associated cy" xfId="7613" xr:uid="{2B1D85DD-499B-4DCE-8C5F-5C4B6D4AFF80}"/>
    <cellStyle name="Spolu 3 12 5" xfId="3515" xr:uid="{262457E7-A94D-4172-8116-7CB42E185D71}"/>
    <cellStyle name="Spolu 3 12 5 2" xfId="11444" xr:uid="{14C6F592-4408-497A-BC7B-1A404161DB05}"/>
    <cellStyle name="Spolu 3 12 5 2 2" xfId="20930" xr:uid="{30995E6B-94E8-4BB5-9340-A4A2AFA6F20E}"/>
    <cellStyle name="Spolu 3 12 5 2 3" xfId="24200" xr:uid="{AFED707A-94B7-4DC4-AED0-5A882D3442AA}"/>
    <cellStyle name="Spolu 3 12 5 2 4" xfId="26967" xr:uid="{A07DB55E-FF11-4BD4-9FBD-7DBA673AE805}"/>
    <cellStyle name="Spolu 3 12 5 3" xfId="16315" xr:uid="{2417FC2B-395D-4401-AAA6-605244A16845}"/>
    <cellStyle name="Spolu 3 12 5 4" xfId="16358" xr:uid="{6E3F0FC1-4BFF-4FD7-9468-C15AE95451EC}"/>
    <cellStyle name="Spolu 3 12 6" xfId="8936" xr:uid="{8AD5D13A-0775-4017-982A-E4F52856E710}"/>
    <cellStyle name="Spolu 3 12 6 2" xfId="19225" xr:uid="{D71CDCFC-3DA4-41B2-8C6D-4F4F2B62281A}"/>
    <cellStyle name="Spolu 3 12 6 3" xfId="22823" xr:uid="{F618ACB9-9369-4D35-AAF2-60E7866E74A0}"/>
    <cellStyle name="Spolu 3 12 6 4" xfId="25716" xr:uid="{F2975FB7-CA2D-4034-B26A-906C14D9490E}"/>
    <cellStyle name="Spolu 3 12 7" xfId="14472" xr:uid="{99D72D5B-8348-4AC7-BA0C-DF5B89332448}"/>
    <cellStyle name="Spolu 3 12 8" xfId="18737" xr:uid="{7D3499D2-7440-4489-92CD-A0A053227679}"/>
    <cellStyle name="Spolu 3 12_3.10 Impairments" xfId="1475" xr:uid="{295A4F64-6B83-43AF-AD28-88603CED8843}"/>
    <cellStyle name="Spolu 3 13" xfId="324" xr:uid="{8CEAFA08-7A74-425A-89D8-8E3A1131D857}"/>
    <cellStyle name="Spolu 3 13 2" xfId="628" xr:uid="{2B1530BE-49DF-483B-998F-1606BC461211}"/>
    <cellStyle name="Spolu 3 13 2 2" xfId="2615" xr:uid="{A93C61D0-87EC-4757-B71C-D16DE1732A5A}"/>
    <cellStyle name="Spolu 3 13 2 2 2" xfId="5820" xr:uid="{52A6BB18-7497-49F0-8ABC-B84963C17D8D}"/>
    <cellStyle name="Spolu 3 13 2 2 2 2" xfId="13610" xr:uid="{855FEB4F-3E6E-4625-A302-B3583088D29A}"/>
    <cellStyle name="Spolu 3 13 2 2 2 2 2" xfId="22178" xr:uid="{67BE3776-501A-433B-9395-50B7856B2997}"/>
    <cellStyle name="Spolu 3 13 2 2 2 2 3" xfId="25096" xr:uid="{538F6C1A-0C10-4E0A-B510-E2A44483C5E5}"/>
    <cellStyle name="Spolu 3 13 2 2 2 2 4" xfId="27721" xr:uid="{A098115B-4AA0-4B26-930E-050EADDBA3F0}"/>
    <cellStyle name="Spolu 3 13 2 2 2 3" xfId="17601" xr:uid="{1DE60078-3983-48B8-90FE-22F784D2913A}"/>
    <cellStyle name="Spolu 3 13 2 2 2 4" xfId="14560" xr:uid="{9B0D6C30-6AC1-4D59-AEED-0E1F5035DDFD}"/>
    <cellStyle name="Spolu 3 13 2 2 2 5" xfId="22899" xr:uid="{C7FE5B04-BABB-4BFB-AD9B-230B7EF1B4B1}"/>
    <cellStyle name="Spolu 3 13 2 2 3" xfId="10577" xr:uid="{806F5675-7BDD-4508-8EDB-70133E690FE7}"/>
    <cellStyle name="Spolu 3 13 2 2 3 2" xfId="20263" xr:uid="{33ADE2E1-D679-4B4E-9C01-692737978509}"/>
    <cellStyle name="Spolu 3 13 2 2 3 3" xfId="23618" xr:uid="{7DBAAA78-DA1D-46F9-846C-C5DB2FFDCF8F}"/>
    <cellStyle name="Spolu 3 13 2 2 3 4" xfId="26416" xr:uid="{893BEAA8-EA97-431F-982C-DD27EA4EAF55}"/>
    <cellStyle name="Spolu 3 13 2 2 4" xfId="15658" xr:uid="{8C17079B-1421-49BE-9FC0-38BF6E1E684C}"/>
    <cellStyle name="Spolu 3 13 2 2 5" xfId="21243" xr:uid="{5D9FFBE0-7E84-4D2E-81F0-D0F9D1916575}"/>
    <cellStyle name="Spolu 3 13 2 2_5.3 Investments associated cy" xfId="7615" xr:uid="{53D4A1FE-344B-45D3-A152-552CC949C2E5}"/>
    <cellStyle name="Spolu 3 13 2 3" xfId="3213" xr:uid="{4C5B15B3-225C-43C0-913B-5A2FB00D822E}"/>
    <cellStyle name="Spolu 3 13 2 3 2" xfId="6418" xr:uid="{91007231-84FA-4A94-907D-A9312BB01360}"/>
    <cellStyle name="Spolu 3 13 2 3 2 2" xfId="14208" xr:uid="{69EE4829-5AF7-4C97-8DBE-85CD361B143C}"/>
    <cellStyle name="Spolu 3 13 2 3 2 2 2" xfId="22628" xr:uid="{67D03631-C041-471E-9531-2EC4FFD8DD5A}"/>
    <cellStyle name="Spolu 3 13 2 3 2 2 3" xfId="25485" xr:uid="{63E1BF14-F673-48F6-9489-BE61A6AE1D93}"/>
    <cellStyle name="Spolu 3 13 2 3 2 2 4" xfId="28082" xr:uid="{22019995-CD2A-4174-9360-A463F89A3661}"/>
    <cellStyle name="Spolu 3 13 2 3 2 3" xfId="18040" xr:uid="{F92DA56D-0172-4C8D-A60A-B2CAA7E14540}"/>
    <cellStyle name="Spolu 3 13 2 3 2 4" xfId="16981" xr:uid="{94A2ADA5-86A1-4711-8A1E-0AD4608A12AB}"/>
    <cellStyle name="Spolu 3 13 2 3 2 5" xfId="14853" xr:uid="{B195C84F-5611-408D-B99B-121F7CD8625B}"/>
    <cellStyle name="Spolu 3 13 2 3 3" xfId="11174" xr:uid="{2F59DFAB-DBB9-4D94-92BF-754637E2A33B}"/>
    <cellStyle name="Spolu 3 13 2 3 3 2" xfId="20716" xr:uid="{6B814F9F-A747-4DB3-BAD9-D8FD7A13BD18}"/>
    <cellStyle name="Spolu 3 13 2 3 3 3" xfId="24002" xr:uid="{F8768C1A-68B7-4756-BA1C-1C360F51DF2D}"/>
    <cellStyle name="Spolu 3 13 2 3 3 4" xfId="26776" xr:uid="{4AC17F37-9D93-4CBA-902E-E6ABBF47A251}"/>
    <cellStyle name="Spolu 3 13 2 3 4" xfId="16101" xr:uid="{1BDD6C06-FB66-4FAA-9B84-D94FF1E26C0E}"/>
    <cellStyle name="Spolu 3 13 2 3 5" xfId="20393" xr:uid="{BAAFEFE5-3091-4D45-80C7-81131857F071}"/>
    <cellStyle name="Spolu 3 13 2 3_5.3 Investments associated cy" xfId="7616" xr:uid="{CF260B5B-2E32-450F-A0A7-1B8545489B62}"/>
    <cellStyle name="Spolu 3 13 2 4" xfId="3812" xr:uid="{6C63FF6D-D2AF-435D-BD58-EF9B1E443011}"/>
    <cellStyle name="Spolu 3 13 2 4 2" xfId="11736" xr:uid="{BB7C15EB-71EB-404C-83B8-DE8A453354A7}"/>
    <cellStyle name="Spolu 3 13 2 4 2 2" xfId="21162" xr:uid="{B57C2DA3-36C2-4504-9DAB-20E3F24F1358}"/>
    <cellStyle name="Spolu 3 13 2 4 2 3" xfId="24393" xr:uid="{ED996EB2-798C-4881-B9EC-537B7C736393}"/>
    <cellStyle name="Spolu 3 13 2 4 2 4" xfId="27151" xr:uid="{17DA6999-C238-4398-9A9D-93A50CC278DF}"/>
    <cellStyle name="Spolu 3 13 2 4 3" xfId="16548" xr:uid="{058E6CEC-2BA6-416B-AB24-3634DE26B373}"/>
    <cellStyle name="Spolu 3 13 2 4 4" xfId="21777" xr:uid="{AB5E2B7B-2E0B-4CFE-A6AD-ECAD666B629D}"/>
    <cellStyle name="Spolu 3 13 2 5" xfId="9259" xr:uid="{1C257604-3DA5-459B-B184-E09C1DD4AA26}"/>
    <cellStyle name="Spolu 3 13 2 5 2" xfId="19485" xr:uid="{7EA99B7B-2D6C-4A1C-8294-8940645C3809}"/>
    <cellStyle name="Spolu 3 13 2 5 3" xfId="23053" xr:uid="{E30B4D80-3BC0-4539-9916-E1AAF8698ACE}"/>
    <cellStyle name="Spolu 3 13 2 5 4" xfId="25933" xr:uid="{9E3F53A9-26CD-4969-86AC-D462D134308F}"/>
    <cellStyle name="Spolu 3 13 2 6" xfId="14731" xr:uid="{729FDEAD-72A0-455C-A5F8-2B78EBAF1DAB}"/>
    <cellStyle name="Spolu 3 13 2 7" xfId="18512" xr:uid="{DF8B0A3C-0FCD-47CA-92D2-BD3F14A0F607}"/>
    <cellStyle name="Spolu 3 13 2_5.3 Investments associated cy" xfId="7614" xr:uid="{36F64743-2C59-4EE0-BFD0-020EA67B3651}"/>
    <cellStyle name="Spolu 3 13 3" xfId="2343" xr:uid="{C18B86C7-004D-40BB-BCF1-5F4A9185C8DC}"/>
    <cellStyle name="Spolu 3 13 3 2" xfId="5548" xr:uid="{2A3355D2-51F1-492F-9A93-B0650E6923CF}"/>
    <cellStyle name="Spolu 3 13 3 2 2" xfId="13338" xr:uid="{4E50171A-668C-4804-9274-9A4E17C2B629}"/>
    <cellStyle name="Spolu 3 13 3 2 2 2" xfId="21959" xr:uid="{6A1D8935-6041-432E-815F-5D688CA69F3E}"/>
    <cellStyle name="Spolu 3 13 3 2 2 3" xfId="24909" xr:uid="{83233F44-7218-41B5-80F6-D7D944A3DC5A}"/>
    <cellStyle name="Spolu 3 13 3 2 2 4" xfId="27543" xr:uid="{61286039-1457-4177-AE58-F88B9A64A5A5}"/>
    <cellStyle name="Spolu 3 13 3 2 3" xfId="17384" xr:uid="{FD199F11-A1F0-4C3A-AAD2-7285961ACAF0}"/>
    <cellStyle name="Spolu 3 13 3 2 4" xfId="21249" xr:uid="{DF182A75-1301-4596-A076-13622ECE7FF9}"/>
    <cellStyle name="Spolu 3 13 3 2 5" xfId="15279" xr:uid="{D8E25505-884E-4096-8E45-2884E3DDAF4F}"/>
    <cellStyle name="Spolu 3 13 3 3" xfId="10305" xr:uid="{79D34F65-962B-4BF8-AA31-2F5C4C33C07A}"/>
    <cellStyle name="Spolu 3 13 3 3 2" xfId="20047" xr:uid="{17A9C22E-6CD6-410C-A58C-70BF005C271D}"/>
    <cellStyle name="Spolu 3 13 3 3 3" xfId="23430" xr:uid="{4747DBDD-1079-41A2-8363-D39649905222}"/>
    <cellStyle name="Spolu 3 13 3 3 4" xfId="26238" xr:uid="{2F3257F7-84E3-459B-8B24-4544F2C7BA12}"/>
    <cellStyle name="Spolu 3 13 3 4" xfId="15445" xr:uid="{A262AAB2-3740-4E61-86D3-336869A22646}"/>
    <cellStyle name="Spolu 3 13 3 5" xfId="17698" xr:uid="{89C6F689-03B0-4D6F-9EB6-AE83BC9089B9}"/>
    <cellStyle name="Spolu 3 13 3_5.3 Investments associated cy" xfId="7617" xr:uid="{C5D710CA-22C1-47FC-BB58-55C65A4EC95A}"/>
    <cellStyle name="Spolu 3 13 4" xfId="3006" xr:uid="{6965A1ED-02DC-4B9F-B963-8C9107C1F38E}"/>
    <cellStyle name="Spolu 3 13 4 2" xfId="6211" xr:uid="{D7482ECA-73F2-4689-A255-29BD9C5B1E7D}"/>
    <cellStyle name="Spolu 3 13 4 2 2" xfId="14001" xr:uid="{3705531A-2556-42D2-A939-28B5AEED7E67}"/>
    <cellStyle name="Spolu 3 13 4 2 2 2" xfId="22421" xr:uid="{AC6728FE-2890-472E-B5BB-B9810216B04D}"/>
    <cellStyle name="Spolu 3 13 4 2 2 3" xfId="25278" xr:uid="{B325A45E-CD21-4269-9C97-A7ABEE26E6FE}"/>
    <cellStyle name="Spolu 3 13 4 2 2 4" xfId="27875" xr:uid="{5FD4A4CD-4462-412B-8E45-CB502C0BC691}"/>
    <cellStyle name="Spolu 3 13 4 2 3" xfId="17833" xr:uid="{8886B995-9226-4C74-AFCC-F09B6450314E}"/>
    <cellStyle name="Spolu 3 13 4 2 4" xfId="15124" xr:uid="{0DBAC05D-2B03-421C-AB41-EF21047CC86A}"/>
    <cellStyle name="Spolu 3 13 4 2 5" xfId="23146" xr:uid="{59504D2E-0017-4DB8-BD32-4124D7024405}"/>
    <cellStyle name="Spolu 3 13 4 3" xfId="10967" xr:uid="{001EF31C-A892-4AB4-B2CD-7C84D001CFF0}"/>
    <cellStyle name="Spolu 3 13 4 3 2" xfId="20509" xr:uid="{05592C9C-2F63-45BA-918F-4D4541F228B2}"/>
    <cellStyle name="Spolu 3 13 4 3 3" xfId="23795" xr:uid="{A72EBEB0-9DD3-4965-91F9-0D73B61C90C4}"/>
    <cellStyle name="Spolu 3 13 4 3 4" xfId="26569" xr:uid="{D070CBDD-DD2D-4A79-BA17-8B8EF891B109}"/>
    <cellStyle name="Spolu 3 13 4 4" xfId="15894" xr:uid="{98098391-014E-4D9C-9F36-81D2EF4A9F74}"/>
    <cellStyle name="Spolu 3 13 4 5" xfId="21298" xr:uid="{D94E69C6-21E1-4071-A43B-91429AE2D503}"/>
    <cellStyle name="Spolu 3 13 4_5.3 Investments associated cy" xfId="7618" xr:uid="{085B11E7-281D-46AF-8BCB-E620BBC35A71}"/>
    <cellStyle name="Spolu 3 13 5" xfId="3537" xr:uid="{7CD075C5-8CF2-4277-9C63-139CA1E22147}"/>
    <cellStyle name="Spolu 3 13 5 2" xfId="11466" xr:uid="{4E6953E3-2859-432F-938A-CC4308DC51CD}"/>
    <cellStyle name="Spolu 3 13 5 2 2" xfId="20944" xr:uid="{3D71D4A8-B8DD-4AE4-BA28-67375F784900}"/>
    <cellStyle name="Spolu 3 13 5 2 3" xfId="24210" xr:uid="{D714FF69-8E70-4B78-93FF-B38D39FEB458}"/>
    <cellStyle name="Spolu 3 13 5 2 4" xfId="26977" xr:uid="{EEF39C07-DF59-48FC-B4F4-F2DE9982BD79}"/>
    <cellStyle name="Spolu 3 13 5 3" xfId="16329" xr:uid="{F4D55BB0-3ABE-42AE-A7F8-485579CEE99C}"/>
    <cellStyle name="Spolu 3 13 5 4" xfId="18294" xr:uid="{4F60CD5A-986F-4604-AC6C-E6BA5FF3389B}"/>
    <cellStyle name="Spolu 3 13 6" xfId="8958" xr:uid="{B4B19C47-BDB5-40C6-91D3-B30AA8FF52D7}"/>
    <cellStyle name="Spolu 3 13 6 2" xfId="19239" xr:uid="{B3B92067-DDA7-4128-BE36-DAA0AE0CBD09}"/>
    <cellStyle name="Spolu 3 13 6 3" xfId="22834" xr:uid="{821D3B17-2013-4560-B62E-A81DF93CF179}"/>
    <cellStyle name="Spolu 3 13 6 4" xfId="25726" xr:uid="{12114B0E-50E8-4F99-8A28-B12FCB84C8CF}"/>
    <cellStyle name="Spolu 3 13 7" xfId="14484" xr:uid="{4784CACE-2AE9-4690-9348-729042C8B878}"/>
    <cellStyle name="Spolu 3 13 8" xfId="18726" xr:uid="{A0E20340-A199-4FFF-BEDA-90C69D25EBC1}"/>
    <cellStyle name="Spolu 3 13_3.10 Impairments" xfId="1476" xr:uid="{EA82D36E-2034-48DD-8626-4B8C6C72D4F4}"/>
    <cellStyle name="Spolu 3 14" xfId="333" xr:uid="{E44EAD26-61CD-4E58-A003-69CE5EE1CBF1}"/>
    <cellStyle name="Spolu 3 14 2" xfId="637" xr:uid="{18227DE9-9DA2-4469-8B0A-D1FF27BB74EB}"/>
    <cellStyle name="Spolu 3 14 2 2" xfId="2624" xr:uid="{5FF6B23B-C660-418F-8D50-248CB10CA6E2}"/>
    <cellStyle name="Spolu 3 14 2 2 2" xfId="5829" xr:uid="{9C7218CC-8E99-4304-9396-EBE87C1910D8}"/>
    <cellStyle name="Spolu 3 14 2 2 2 2" xfId="13619" xr:uid="{0F53EF2E-3162-4132-9916-25E78329FBAE}"/>
    <cellStyle name="Spolu 3 14 2 2 2 2 2" xfId="22187" xr:uid="{A5D01E45-8F06-498D-B18F-59E87CE976AB}"/>
    <cellStyle name="Spolu 3 14 2 2 2 2 3" xfId="25105" xr:uid="{0AF685F0-2C23-4AA6-B561-EDC2B7639890}"/>
    <cellStyle name="Spolu 3 14 2 2 2 2 4" xfId="27730" xr:uid="{E0D57883-16F5-4B5C-A054-146837FB4B1B}"/>
    <cellStyle name="Spolu 3 14 2 2 2 3" xfId="17610" xr:uid="{085586C2-9C3A-4A03-B5F0-36985E46EB6A}"/>
    <cellStyle name="Spolu 3 14 2 2 2 4" xfId="22014" xr:uid="{3D710C9A-4061-4784-9C74-EDFB1761C035}"/>
    <cellStyle name="Spolu 3 14 2 2 2 5" xfId="21506" xr:uid="{FC5879C4-7161-4C44-9D29-1AAD74ED5207}"/>
    <cellStyle name="Spolu 3 14 2 2 3" xfId="10586" xr:uid="{B4F3ED9C-6CDA-4428-B230-B60C6F15D102}"/>
    <cellStyle name="Spolu 3 14 2 2 3 2" xfId="20272" xr:uid="{E2B7AB2A-9A94-4471-9609-9ADF0D546DE1}"/>
    <cellStyle name="Spolu 3 14 2 2 3 3" xfId="23627" xr:uid="{247E4C16-83E9-4FB1-B78E-070440C3115E}"/>
    <cellStyle name="Spolu 3 14 2 2 3 4" xfId="26425" xr:uid="{BB0D3A41-FB60-46E5-9F34-A6D954078A1D}"/>
    <cellStyle name="Spolu 3 14 2 2 4" xfId="15667" xr:uid="{4F6662A9-2DAF-4D29-BAB5-5C6D0F320D1B}"/>
    <cellStyle name="Spolu 3 14 2 2 5" xfId="21713" xr:uid="{1446777E-62B7-41F3-B7DF-D155DB3BB200}"/>
    <cellStyle name="Spolu 3 14 2 2_5.3 Investments associated cy" xfId="7620" xr:uid="{8EC944D6-291A-4C66-8E37-1C0D1042FCA1}"/>
    <cellStyle name="Spolu 3 14 2 3" xfId="3222" xr:uid="{A7839FB1-7433-4C26-BD58-7ACF1C3A03B7}"/>
    <cellStyle name="Spolu 3 14 2 3 2" xfId="6427" xr:uid="{6FB6FCE1-5753-4540-B9E7-A32ADD2C55AD}"/>
    <cellStyle name="Spolu 3 14 2 3 2 2" xfId="14217" xr:uid="{553FD4FA-E9E3-4E07-9EF7-BADF80FBA432}"/>
    <cellStyle name="Spolu 3 14 2 3 2 2 2" xfId="22637" xr:uid="{B81FEE8F-BE65-4383-BEC0-5E21C4318146}"/>
    <cellStyle name="Spolu 3 14 2 3 2 2 3" xfId="25494" xr:uid="{AEB4D481-E90C-485D-910E-24F50A7BD154}"/>
    <cellStyle name="Spolu 3 14 2 3 2 2 4" xfId="28091" xr:uid="{0924682A-279A-4404-B60E-6A388D21B368}"/>
    <cellStyle name="Spolu 3 14 2 3 2 3" xfId="18049" xr:uid="{8C81FAF1-FCC9-400D-862A-6F037A74F6B1}"/>
    <cellStyle name="Spolu 3 14 2 3 2 4" xfId="19861" xr:uid="{56A3B1AC-55EA-4031-BDA1-3A9F02A3B107}"/>
    <cellStyle name="Spolu 3 14 2 3 2 5" xfId="15215" xr:uid="{168F8101-356A-4B49-B079-9B990E954091}"/>
    <cellStyle name="Spolu 3 14 2 3 3" xfId="11183" xr:uid="{FA76F130-DAC4-4E91-81A0-749440E47530}"/>
    <cellStyle name="Spolu 3 14 2 3 3 2" xfId="20725" xr:uid="{2F70A9E0-F462-4B20-AD32-2A9DE5A41914}"/>
    <cellStyle name="Spolu 3 14 2 3 3 3" xfId="24011" xr:uid="{422BAC3A-9B54-4391-BA6C-489AD5378DC2}"/>
    <cellStyle name="Spolu 3 14 2 3 3 4" xfId="26785" xr:uid="{6DCA9CE3-4D0A-476C-9320-30EF9AA59B46}"/>
    <cellStyle name="Spolu 3 14 2 3 4" xfId="16110" xr:uid="{25DBCDAB-7555-471D-AEBB-DC6F93FFF71D}"/>
    <cellStyle name="Spolu 3 14 2 3 5" xfId="14871" xr:uid="{7CF6C1B4-842E-4E61-9B97-214636DC21DF}"/>
    <cellStyle name="Spolu 3 14 2 3_5.3 Investments associated cy" xfId="7621" xr:uid="{F2AAB567-B74D-4C2A-BD7E-6F0168B3BF58}"/>
    <cellStyle name="Spolu 3 14 2 4" xfId="3821" xr:uid="{25D09018-7806-48AD-A199-A1F95837A511}"/>
    <cellStyle name="Spolu 3 14 2 4 2" xfId="11745" xr:uid="{5FFFCA15-33DE-4E79-8B01-0550D02A9EDB}"/>
    <cellStyle name="Spolu 3 14 2 4 2 2" xfId="21171" xr:uid="{1ACAF4DB-8C47-474C-A4B5-0EE4FFBB29AA}"/>
    <cellStyle name="Spolu 3 14 2 4 2 3" xfId="24402" xr:uid="{BCAB27AA-974A-43D8-8B0F-9F14ABC70E40}"/>
    <cellStyle name="Spolu 3 14 2 4 2 4" xfId="27160" xr:uid="{AD5FE609-74F6-499D-9EF3-052CFE0D1E9A}"/>
    <cellStyle name="Spolu 3 14 2 4 3" xfId="16557" xr:uid="{45761010-2DE8-4A16-B747-7651D399E233}"/>
    <cellStyle name="Spolu 3 14 2 4 4" xfId="21026" xr:uid="{7EB71139-9E91-4991-AAE4-6640F387806C}"/>
    <cellStyle name="Spolu 3 14 2 5" xfId="9268" xr:uid="{780C79D3-F18E-4680-BFD2-74730DB34312}"/>
    <cellStyle name="Spolu 3 14 2 5 2" xfId="19494" xr:uid="{229B5164-B5CC-4240-9BDC-C79231207C06}"/>
    <cellStyle name="Spolu 3 14 2 5 3" xfId="23062" xr:uid="{CAD1EDBF-8EF1-4FD5-8E34-61E1114235C4}"/>
    <cellStyle name="Spolu 3 14 2 5 4" xfId="25942" xr:uid="{FB706FD1-83B3-4F7E-AC97-C0E41AC6BD3E}"/>
    <cellStyle name="Spolu 3 14 2 6" xfId="14740" xr:uid="{9EC1DBD9-D612-4D48-A611-0D9DC5028D37}"/>
    <cellStyle name="Spolu 3 14 2 7" xfId="18503" xr:uid="{9093C265-989B-4442-AD1B-3DB1B25C0751}"/>
    <cellStyle name="Spolu 3 14 2_5.3 Investments associated cy" xfId="7619" xr:uid="{DD04C4C3-FB6D-4D9E-97BC-6F3B910529C1}"/>
    <cellStyle name="Spolu 3 14 3" xfId="2352" xr:uid="{4DBCBDDE-54EF-4053-A3F5-20FF516AA828}"/>
    <cellStyle name="Spolu 3 14 3 2" xfId="5557" xr:uid="{94AC556D-163B-4F6C-98BB-480A8F6E97BF}"/>
    <cellStyle name="Spolu 3 14 3 2 2" xfId="13347" xr:uid="{0656C41A-4B67-49A4-93E3-2F44BADCC0FA}"/>
    <cellStyle name="Spolu 3 14 3 2 2 2" xfId="21968" xr:uid="{34140205-9E80-4D59-B5D2-621BAE2B5914}"/>
    <cellStyle name="Spolu 3 14 3 2 2 3" xfId="24918" xr:uid="{F288EC41-EC51-4CCF-A819-88A8A376D8B5}"/>
    <cellStyle name="Spolu 3 14 3 2 2 4" xfId="27552" xr:uid="{DABFE994-B187-43D3-8EDC-DDB07AB4BBBA}"/>
    <cellStyle name="Spolu 3 14 3 2 3" xfId="17393" xr:uid="{236635C2-3B78-4C2B-91E1-DAA204792CDC}"/>
    <cellStyle name="Spolu 3 14 3 2 4" xfId="21719" xr:uid="{093F73B9-B87D-445F-94C8-AED3487EBFE6}"/>
    <cellStyle name="Spolu 3 14 3 2 5" xfId="22290" xr:uid="{1073C6DD-BE32-425D-B594-E1021D804546}"/>
    <cellStyle name="Spolu 3 14 3 3" xfId="10314" xr:uid="{0A795BFD-4880-419C-B738-787CC802419E}"/>
    <cellStyle name="Spolu 3 14 3 3 2" xfId="20056" xr:uid="{2F0504C1-A68A-4183-91C4-72F27D2E9882}"/>
    <cellStyle name="Spolu 3 14 3 3 3" xfId="23439" xr:uid="{E20FEEEF-3D56-42AD-BB25-2E400B74E3C3}"/>
    <cellStyle name="Spolu 3 14 3 3 4" xfId="26247" xr:uid="{FEBEC6CF-1200-497A-B96F-1532557A2D7F}"/>
    <cellStyle name="Spolu 3 14 3 4" xfId="15454" xr:uid="{08D1B16A-4069-4921-BB09-EFE5E023DD09}"/>
    <cellStyle name="Spolu 3 14 3 5" xfId="19395" xr:uid="{81A126E9-6B49-4E40-86AA-E81E5A6A4A61}"/>
    <cellStyle name="Spolu 3 14 3_5.3 Investments associated cy" xfId="7622" xr:uid="{798C0078-F3FB-446F-88DB-CBE71CED2DDD}"/>
    <cellStyle name="Spolu 3 14 4" xfId="3015" xr:uid="{AC153024-DC6C-45BA-8E42-43C31F36EC6E}"/>
    <cellStyle name="Spolu 3 14 4 2" xfId="6220" xr:uid="{3386E3CA-125B-4112-8A05-8F6639C0A961}"/>
    <cellStyle name="Spolu 3 14 4 2 2" xfId="14010" xr:uid="{F69751A7-FB9F-4DB1-BB5C-56FB80DD9CB3}"/>
    <cellStyle name="Spolu 3 14 4 2 2 2" xfId="22430" xr:uid="{5B9D92AB-D5DE-4813-B5D1-D760B5D02E01}"/>
    <cellStyle name="Spolu 3 14 4 2 2 3" xfId="25287" xr:uid="{871C4A74-5093-48D9-BB04-01B3629759A3}"/>
    <cellStyle name="Spolu 3 14 4 2 2 4" xfId="27884" xr:uid="{2DA455AC-686E-4258-9342-254EF432D1F6}"/>
    <cellStyle name="Spolu 3 14 4 2 3" xfId="17842" xr:uid="{B3316332-B977-478E-B72E-F742883C0ADA}"/>
    <cellStyle name="Spolu 3 14 4 2 4" xfId="22296" xr:uid="{A4378DB1-C731-4A19-95EC-D59E5F381D85}"/>
    <cellStyle name="Spolu 3 14 4 2 5" xfId="19174" xr:uid="{D84515B7-06F5-4065-885C-741467352D8A}"/>
    <cellStyle name="Spolu 3 14 4 3" xfId="10976" xr:uid="{3E20DCF2-17A1-4C25-A203-89B837326A99}"/>
    <cellStyle name="Spolu 3 14 4 3 2" xfId="20518" xr:uid="{73658094-6990-4EAD-B1E9-95E6827A634A}"/>
    <cellStyle name="Spolu 3 14 4 3 3" xfId="23804" xr:uid="{026F06AB-7577-4860-950E-9BFD22C9AFEC}"/>
    <cellStyle name="Spolu 3 14 4 3 4" xfId="26578" xr:uid="{752C9F28-5453-4F00-85F3-9697A17D9215}"/>
    <cellStyle name="Spolu 3 14 4 4" xfId="15903" xr:uid="{935EA568-0059-41FE-8324-0640D8A357E6}"/>
    <cellStyle name="Spolu 3 14 4 5" xfId="21761" xr:uid="{A95C49A3-0DA8-472E-AA4A-45C0278DC82C}"/>
    <cellStyle name="Spolu 3 14 4_5.3 Investments associated cy" xfId="7623" xr:uid="{EFE443DD-514D-4F1C-8DC4-7C63CFB78A00}"/>
    <cellStyle name="Spolu 3 14 5" xfId="3546" xr:uid="{1C6B45CF-EBCB-4846-807E-DD86F096E538}"/>
    <cellStyle name="Spolu 3 14 5 2" xfId="11475" xr:uid="{4821BCAB-741F-41A5-8470-2AF78666EE9C}"/>
    <cellStyle name="Spolu 3 14 5 2 2" xfId="20953" xr:uid="{69DB51CE-0C66-4DEE-9507-1324A971383C}"/>
    <cellStyle name="Spolu 3 14 5 2 3" xfId="24219" xr:uid="{F69ADC6E-EFAB-44FC-A7BC-5DD069CFB7AD}"/>
    <cellStyle name="Spolu 3 14 5 2 4" xfId="26986" xr:uid="{CEB08F91-6899-4386-8E9E-D388D5A8F719}"/>
    <cellStyle name="Spolu 3 14 5 3" xfId="16338" xr:uid="{404DA5B3-B386-4B4F-AE64-78781C394B33}"/>
    <cellStyle name="Spolu 3 14 5 4" xfId="16906" xr:uid="{F97B49BB-09D4-4456-9D8D-F85BAA0F3AFA}"/>
    <cellStyle name="Spolu 3 14 6" xfId="8967" xr:uid="{E0C1E797-9575-4C65-AAF1-65B2265CFECB}"/>
    <cellStyle name="Spolu 3 14 6 2" xfId="19248" xr:uid="{D2027FD0-0202-4609-A3BA-351DD6F78FC7}"/>
    <cellStyle name="Spolu 3 14 6 3" xfId="22843" xr:uid="{E6FC1155-010A-439F-83D4-D4883628514C}"/>
    <cellStyle name="Spolu 3 14 6 4" xfId="25735" xr:uid="{2FCFE144-685B-4A68-89C4-FCFDEED307D1}"/>
    <cellStyle name="Spolu 3 14 7" xfId="14493" xr:uid="{E8796BFE-1057-4015-ACA4-C3EDFBF6BE6B}"/>
    <cellStyle name="Spolu 3 14 8" xfId="18717" xr:uid="{09AA0329-6D2D-4965-A6E9-3B8214AB54C7}"/>
    <cellStyle name="Spolu 3 14_3.10 Impairments" xfId="1477" xr:uid="{2154716A-FA6F-49F4-A2A0-F07FF1B0CD88}"/>
    <cellStyle name="Spolu 3 15" xfId="337" xr:uid="{1F03A557-72E7-468E-95C3-F07D60092DB4}"/>
    <cellStyle name="Spolu 3 15 2" xfId="641" xr:uid="{37597CA5-AB40-4824-A43F-2CB4B4CA20B4}"/>
    <cellStyle name="Spolu 3 15 2 2" xfId="2626" xr:uid="{48226F64-3963-47C4-888B-4037C370CFFC}"/>
    <cellStyle name="Spolu 3 15 2 2 2" xfId="5831" xr:uid="{E34E2649-7283-4715-B400-5A4EF7F607BD}"/>
    <cellStyle name="Spolu 3 15 2 2 2 2" xfId="13621" xr:uid="{EED6AE69-1370-499E-837F-A86747368612}"/>
    <cellStyle name="Spolu 3 15 2 2 2 2 2" xfId="22189" xr:uid="{8F2865F8-65C8-496B-8A70-130D7C9EFC34}"/>
    <cellStyle name="Spolu 3 15 2 2 2 2 3" xfId="25107" xr:uid="{185FC141-82EC-4A68-8CDF-BC2A00D8C969}"/>
    <cellStyle name="Spolu 3 15 2 2 2 2 4" xfId="27732" xr:uid="{4D73E83A-399A-4089-9BFF-D3604CA1499B}"/>
    <cellStyle name="Spolu 3 15 2 2 2 3" xfId="17612" xr:uid="{740DBF6F-D135-4B35-A5A3-2D6E97EC97E3}"/>
    <cellStyle name="Spolu 3 15 2 2 2 4" xfId="15500" xr:uid="{2108669A-0634-4726-8473-F3D771E1E03B}"/>
    <cellStyle name="Spolu 3 15 2 2 2 5" xfId="23200" xr:uid="{C18BFD74-3C7E-4466-B7AF-079A3134F194}"/>
    <cellStyle name="Spolu 3 15 2 2 3" xfId="10588" xr:uid="{3F371138-31E8-4A30-9AC5-E9EB79A6C4E5}"/>
    <cellStyle name="Spolu 3 15 2 2 3 2" xfId="20274" xr:uid="{41F2375F-D4F9-474D-816D-4D1F22C4CB17}"/>
    <cellStyle name="Spolu 3 15 2 2 3 3" xfId="23629" xr:uid="{E7DFA17B-C278-454F-AB91-37AE308C4E8C}"/>
    <cellStyle name="Spolu 3 15 2 2 3 4" xfId="26427" xr:uid="{F157634D-0667-4983-8505-38C07C8D223F}"/>
    <cellStyle name="Spolu 3 15 2 2 4" xfId="15669" xr:uid="{02AE93A0-F9B0-42CA-B72E-96CAFF14E015}"/>
    <cellStyle name="Spolu 3 15 2 2 5" xfId="15198" xr:uid="{E9B4412A-EA8C-49B5-B681-747A5B9163A1}"/>
    <cellStyle name="Spolu 3 15 2 2_5.3 Investments associated cy" xfId="7625" xr:uid="{EC2798C6-79E1-405B-A522-9B9146AD2FCC}"/>
    <cellStyle name="Spolu 3 15 2 3" xfId="3226" xr:uid="{8D64DCDC-192F-48DE-AF00-F4422C393F23}"/>
    <cellStyle name="Spolu 3 15 2 3 2" xfId="6431" xr:uid="{4A5D7047-5D40-48ED-BF21-33F2D3EFBD9E}"/>
    <cellStyle name="Spolu 3 15 2 3 2 2" xfId="14221" xr:uid="{AF7F5BC9-2D8F-4AD0-A8C8-D699364AF5CF}"/>
    <cellStyle name="Spolu 3 15 2 3 2 2 2" xfId="22641" xr:uid="{72BF5D7D-8EAE-4D0D-8233-C70C9B2FED83}"/>
    <cellStyle name="Spolu 3 15 2 3 2 2 3" xfId="25498" xr:uid="{C61B5C52-9F23-45A3-85A3-B092E4289A1F}"/>
    <cellStyle name="Spolu 3 15 2 3 2 2 4" xfId="28095" xr:uid="{8AA54C4D-F262-4292-9B5B-658FF23A9381}"/>
    <cellStyle name="Spolu 3 15 2 3 2 3" xfId="18053" xr:uid="{8E4673F8-C4A6-4091-83BF-20456C7DE3E3}"/>
    <cellStyle name="Spolu 3 15 2 3 2 4" xfId="14889" xr:uid="{A195BDDC-8D7F-49F8-A27D-678F200AAD1A}"/>
    <cellStyle name="Spolu 3 15 2 3 2 5" xfId="18694" xr:uid="{204904C9-3277-448D-B5F4-6BE073ABB10D}"/>
    <cellStyle name="Spolu 3 15 2 3 3" xfId="11187" xr:uid="{335E6CEC-73B0-4B25-B90E-FBCBFE69F457}"/>
    <cellStyle name="Spolu 3 15 2 3 3 2" xfId="20729" xr:uid="{8E75087D-1995-4C74-BB2F-7C1D5803C76B}"/>
    <cellStyle name="Spolu 3 15 2 3 3 3" xfId="24015" xr:uid="{47C433D4-9B15-46DD-BD13-8B77FF2A7BB7}"/>
    <cellStyle name="Spolu 3 15 2 3 3 4" xfId="26789" xr:uid="{E3452BDA-642F-4F42-8511-D67E1F1DD519}"/>
    <cellStyle name="Spolu 3 15 2 3 4" xfId="16114" xr:uid="{59CDDF37-2245-4E8F-8451-A4FB8E42C02D}"/>
    <cellStyle name="Spolu 3 15 2 3 5" xfId="21426" xr:uid="{BA469BC2-FEFA-4ED5-9011-616BBCC34F4D}"/>
    <cellStyle name="Spolu 3 15 2 3_5.3 Investments associated cy" xfId="7626" xr:uid="{19DE869F-853C-4007-ABDF-62A06588FFB1}"/>
    <cellStyle name="Spolu 3 15 2 4" xfId="3823" xr:uid="{F2BC539B-2F34-4D5D-8D4A-9D786497903C}"/>
    <cellStyle name="Spolu 3 15 2 4 2" xfId="11747" xr:uid="{14D1F948-4023-40D1-9827-B0A382D3CBA5}"/>
    <cellStyle name="Spolu 3 15 2 4 2 2" xfId="21173" xr:uid="{A471E73B-08AD-4C45-A08B-D248C6861D41}"/>
    <cellStyle name="Spolu 3 15 2 4 2 3" xfId="24404" xr:uid="{E009D813-22FD-4DB4-92B7-7397D8BE9F29}"/>
    <cellStyle name="Spolu 3 15 2 4 2 4" xfId="27162" xr:uid="{C1CAAD15-7753-45C1-B9AE-8DAEAD9F6931}"/>
    <cellStyle name="Spolu 3 15 2 4 3" xfId="16559" xr:uid="{2D267112-AC21-42CD-8CAC-7E68DF20A87E}"/>
    <cellStyle name="Spolu 3 15 2 4 4" xfId="18270" xr:uid="{972F861C-801D-4DCF-8738-07829095A1FB}"/>
    <cellStyle name="Spolu 3 15 2 5" xfId="9272" xr:uid="{2C2EC564-4CD4-443F-8281-9A98E824E8E0}"/>
    <cellStyle name="Spolu 3 15 2 5 2" xfId="19498" xr:uid="{4D7CAA7C-A8C7-4119-9816-6AF06E4670A3}"/>
    <cellStyle name="Spolu 3 15 2 5 3" xfId="23066" xr:uid="{A3B7C7B4-CD3F-44B6-8A0C-B89F16B87B4E}"/>
    <cellStyle name="Spolu 3 15 2 5 4" xfId="25946" xr:uid="{AA99F158-B82C-42F5-93AC-E34EA8DC36EC}"/>
    <cellStyle name="Spolu 3 15 2 6" xfId="14744" xr:uid="{FB5894C9-DB50-4AD0-B643-D69FAD9BEF8D}"/>
    <cellStyle name="Spolu 3 15 2 7" xfId="18496" xr:uid="{FCCCCB29-E654-49E8-B630-95C12471CA57}"/>
    <cellStyle name="Spolu 3 15 2_5.3 Investments associated cy" xfId="7624" xr:uid="{978EA458-98C5-44F6-AF7A-00AC74050527}"/>
    <cellStyle name="Spolu 3 15 3" xfId="2354" xr:uid="{5148B06E-1E63-4087-B869-FA706E34727E}"/>
    <cellStyle name="Spolu 3 15 3 2" xfId="5559" xr:uid="{30DF1E98-ED70-4649-9080-8D7C65C35F95}"/>
    <cellStyle name="Spolu 3 15 3 2 2" xfId="13349" xr:uid="{27D15E19-AD28-4679-BFAC-B272AE84FD54}"/>
    <cellStyle name="Spolu 3 15 3 2 2 2" xfId="21970" xr:uid="{4B583737-C404-461D-8DD6-0E458AF90D23}"/>
    <cellStyle name="Spolu 3 15 3 2 2 3" xfId="24920" xr:uid="{EC2FF5FE-D866-44F1-B74A-A75D5860AEBE}"/>
    <cellStyle name="Spolu 3 15 3 2 2 4" xfId="27554" xr:uid="{00D757E8-90C9-494A-A0F8-F17B4DD04DCB}"/>
    <cellStyle name="Spolu 3 15 3 2 3" xfId="17395" xr:uid="{4ED73666-23DB-48BC-A4FD-D275E2BBF423}"/>
    <cellStyle name="Spolu 3 15 3 2 4" xfId="15205" xr:uid="{AF96263A-0E09-4CA7-841A-AE72299E99AD}"/>
    <cellStyle name="Spolu 3 15 3 2 5" xfId="16189" xr:uid="{35093298-BC62-4C85-ADFE-114FA417EEAC}"/>
    <cellStyle name="Spolu 3 15 3 3" xfId="10316" xr:uid="{B3DA259F-BE93-42D9-B789-5685EACB88E2}"/>
    <cellStyle name="Spolu 3 15 3 3 2" xfId="20058" xr:uid="{203657C0-C508-4886-834E-CCFB03C783FD}"/>
    <cellStyle name="Spolu 3 15 3 3 3" xfId="23441" xr:uid="{C7422EC8-389D-4567-B80F-8745A40B161E}"/>
    <cellStyle name="Spolu 3 15 3 3 4" xfId="26249" xr:uid="{28852549-F313-4301-BCE9-06F88D1DEFD5}"/>
    <cellStyle name="Spolu 3 15 3 4" xfId="15456" xr:uid="{5DBAADD9-65FC-4080-85F2-F9AEDD41577D}"/>
    <cellStyle name="Spolu 3 15 3 5" xfId="16891" xr:uid="{F39625D4-A5E5-43CA-8112-71F347D6D36F}"/>
    <cellStyle name="Spolu 3 15 3_5.3 Investments associated cy" xfId="7627" xr:uid="{905C2841-6A7B-4148-AA87-8597F6657532}"/>
    <cellStyle name="Spolu 3 15 4" xfId="3019" xr:uid="{18BE9821-E739-47E7-B171-C10AEED468A8}"/>
    <cellStyle name="Spolu 3 15 4 2" xfId="6224" xr:uid="{E8658F4D-A56C-46E2-98DB-6487605C98FB}"/>
    <cellStyle name="Spolu 3 15 4 2 2" xfId="14014" xr:uid="{408180EC-AEE1-4ACE-BA9C-C5BA24961F3C}"/>
    <cellStyle name="Spolu 3 15 4 2 2 2" xfId="22434" xr:uid="{C41CEEB4-D851-459C-AD02-F49F5DA25667}"/>
    <cellStyle name="Spolu 3 15 4 2 2 3" xfId="25291" xr:uid="{832B7918-75B9-444C-BA7A-DFF2C657414F}"/>
    <cellStyle name="Spolu 3 15 4 2 2 4" xfId="27888" xr:uid="{FEA60105-47CB-4DBA-A718-11F16B227B09}"/>
    <cellStyle name="Spolu 3 15 4 2 3" xfId="17846" xr:uid="{B50B59BC-56D2-44A2-8A51-C94245F6B060}"/>
    <cellStyle name="Spolu 3 15 4 2 4" xfId="19835" xr:uid="{5F362DED-75DD-4145-A6F7-FAD46C2945DB}"/>
    <cellStyle name="Spolu 3 15 4 2 5" xfId="15762" xr:uid="{F5810C51-F215-45BC-AD82-21EC230CFB1B}"/>
    <cellStyle name="Spolu 3 15 4 3" xfId="10980" xr:uid="{04B7BF1B-8731-4F41-B2E2-33D4E5F772DC}"/>
    <cellStyle name="Spolu 3 15 4 3 2" xfId="20522" xr:uid="{4293EA2E-6F55-44C6-AA67-C77E510C552D}"/>
    <cellStyle name="Spolu 3 15 4 3 3" xfId="23808" xr:uid="{B69F96BD-6AFD-494B-94DC-97CFBEFAD6BF}"/>
    <cellStyle name="Spolu 3 15 4 3 4" xfId="26582" xr:uid="{97AB5DA0-5D12-4C37-B201-15A7E01F915D}"/>
    <cellStyle name="Spolu 3 15 4 4" xfId="15907" xr:uid="{C5EE34C4-F935-44E6-BA29-00425915EB2D}"/>
    <cellStyle name="Spolu 3 15 4 5" xfId="14652" xr:uid="{0BA368A9-EB61-498A-8F19-A72109A2175A}"/>
    <cellStyle name="Spolu 3 15 4_5.3 Investments associated cy" xfId="7628" xr:uid="{4A63443E-380E-4230-AF21-50D2ED01D67E}"/>
    <cellStyle name="Spolu 3 15 5" xfId="3549" xr:uid="{5BBE568C-9538-4079-941D-415C507F0A01}"/>
    <cellStyle name="Spolu 3 15 5 2" xfId="11477" xr:uid="{566940BC-0AEA-4C31-824D-39DACE60EB7E}"/>
    <cellStyle name="Spolu 3 15 5 2 2" xfId="20955" xr:uid="{94C9BCA6-5A49-4D59-BD17-5BA3CC08CB2F}"/>
    <cellStyle name="Spolu 3 15 5 2 3" xfId="24221" xr:uid="{06F9CC9A-FB81-4099-986B-EC81ED02CE02}"/>
    <cellStyle name="Spolu 3 15 5 2 4" xfId="26988" xr:uid="{777EEF08-8D05-4A2F-A3F3-AD05E5B81236}"/>
    <cellStyle name="Spolu 3 15 5 3" xfId="16340" xr:uid="{9910A73D-DAB1-4CC6-9393-D25F2263D03B}"/>
    <cellStyle name="Spolu 3 15 5 4" xfId="18293" xr:uid="{3EA6A36E-5E71-42AA-A4E5-462806757A2D}"/>
    <cellStyle name="Spolu 3 15 6" xfId="8971" xr:uid="{31057E4E-626B-42BA-BD42-61ABCEE393C7}"/>
    <cellStyle name="Spolu 3 15 6 2" xfId="19252" xr:uid="{50CA650F-4BCE-4180-A76D-B4892A4037F7}"/>
    <cellStyle name="Spolu 3 15 6 3" xfId="22847" xr:uid="{6EFAD071-9856-4B28-BA19-36407C4975DA}"/>
    <cellStyle name="Spolu 3 15 6 4" xfId="25739" xr:uid="{E932A20F-1256-4AF9-9B25-669E28C5100F}"/>
    <cellStyle name="Spolu 3 15 7" xfId="14497" xr:uid="{3A76B653-26B1-4029-BC35-E14A1D8F71F6}"/>
    <cellStyle name="Spolu 3 15 8" xfId="18714" xr:uid="{D3EFD1A0-DA11-417A-AD6D-82C7F1ABA5C9}"/>
    <cellStyle name="Spolu 3 15_3.10 Impairments" xfId="1478" xr:uid="{AC949784-A7BB-487D-915C-A3B839EE7478}"/>
    <cellStyle name="Spolu 3 16" xfId="358" xr:uid="{58FB60AF-5B16-4D6A-A9EF-F84BD00F746D}"/>
    <cellStyle name="Spolu 3 16 2" xfId="662" xr:uid="{AC67CD84-9CA4-455A-A736-40C2CB65CD6C}"/>
    <cellStyle name="Spolu 3 16 2 2" xfId="2645" xr:uid="{C08ED950-107E-4C1C-9DD2-EADCE40C8339}"/>
    <cellStyle name="Spolu 3 16 2 2 2" xfId="5850" xr:uid="{460658B6-1041-4A79-B8BA-1505A7BA04EF}"/>
    <cellStyle name="Spolu 3 16 2 2 2 2" xfId="13640" xr:uid="{70AB8C8F-096F-437D-9040-F70E21F01CC4}"/>
    <cellStyle name="Spolu 3 16 2 2 2 2 2" xfId="22207" xr:uid="{F74DF7C7-71CC-49ED-95A3-A79E4D8DAF64}"/>
    <cellStyle name="Spolu 3 16 2 2 2 2 3" xfId="25125" xr:uid="{AEB304BA-F359-43B4-BDED-783D1BCD22B8}"/>
    <cellStyle name="Spolu 3 16 2 2 2 2 4" xfId="27749" xr:uid="{DB5FDD5D-605C-486B-9B85-9E6D43CFEC51}"/>
    <cellStyle name="Spolu 3 16 2 2 2 3" xfId="17630" xr:uid="{E4D3CE99-EADD-4F8F-916A-DA53CA14F01F}"/>
    <cellStyle name="Spolu 3 16 2 2 2 4" xfId="21740" xr:uid="{BEB37033-BFEE-4E80-8381-2E2CFDAE70DA}"/>
    <cellStyle name="Spolu 3 16 2 2 2 5" xfId="18410" xr:uid="{857757CA-B6DA-410C-9A11-DDEB29015EA4}"/>
    <cellStyle name="Spolu 3 16 2 2 3" xfId="10607" xr:uid="{748A4D1A-00A5-4DC9-8F33-89DCEED8FEF7}"/>
    <cellStyle name="Spolu 3 16 2 2 3 2" xfId="20292" xr:uid="{F5C16ECF-9AA4-4CD5-8CD2-1CEA064ACFA4}"/>
    <cellStyle name="Spolu 3 16 2 2 3 3" xfId="23647" xr:uid="{B47884EA-2088-425A-BD09-1F4B571ACA94}"/>
    <cellStyle name="Spolu 3 16 2 2 3 4" xfId="26444" xr:uid="{C4DCA7F9-E3FC-4960-B5EB-268C57CD0E3F}"/>
    <cellStyle name="Spolu 3 16 2 2 4" xfId="15687" xr:uid="{641A20A9-AEC0-4F29-A453-B5321F26179F}"/>
    <cellStyle name="Spolu 3 16 2 2 5" xfId="15033" xr:uid="{D6AC5C05-F0BF-479A-A730-1EF4122C3209}"/>
    <cellStyle name="Spolu 3 16 2 2_5.3 Investments associated cy" xfId="7630" xr:uid="{6C33FD1A-AC32-417E-AD09-485DB487827A}"/>
    <cellStyle name="Spolu 3 16 2 3" xfId="3245" xr:uid="{629A7450-E562-4F57-B7BC-28156C0199EA}"/>
    <cellStyle name="Spolu 3 16 2 3 2" xfId="6450" xr:uid="{15F030D9-0956-4E1D-8F14-4D10AD69B82E}"/>
    <cellStyle name="Spolu 3 16 2 3 2 2" xfId="14240" xr:uid="{F2A8BA39-47D1-42B9-918C-8B9CB48B1679}"/>
    <cellStyle name="Spolu 3 16 2 3 2 2 2" xfId="22660" xr:uid="{2FB78150-3622-4323-A3E8-C2961F8D4605}"/>
    <cellStyle name="Spolu 3 16 2 3 2 2 3" xfId="25517" xr:uid="{4B51CE2D-54A4-4053-AC69-D35ECA06BD9A}"/>
    <cellStyle name="Spolu 3 16 2 3 2 2 4" xfId="28114" xr:uid="{C4224ABD-074A-487D-ABA4-FE66C50B9B3C}"/>
    <cellStyle name="Spolu 3 16 2 3 2 3" xfId="18072" xr:uid="{5D45635A-104A-4B42-AFC7-7CEC18BD3056}"/>
    <cellStyle name="Spolu 3 16 2 3 2 4" xfId="14921" xr:uid="{4DFE6233-7106-457E-80D2-791E54C2BA49}"/>
    <cellStyle name="Spolu 3 16 2 3 2 5" xfId="24615" xr:uid="{7AB2A9B8-9449-45CA-870A-4C77C81BB75F}"/>
    <cellStyle name="Spolu 3 16 2 3 3" xfId="11206" xr:uid="{FA35B427-3EFA-47AA-B178-968DB6B9096A}"/>
    <cellStyle name="Spolu 3 16 2 3 3 2" xfId="20748" xr:uid="{082031A4-DD27-4412-A644-FC3E3B627FEF}"/>
    <cellStyle name="Spolu 3 16 2 3 3 3" xfId="24034" xr:uid="{7A162681-1D5F-464E-A535-B4954505ED56}"/>
    <cellStyle name="Spolu 3 16 2 3 3 4" xfId="26808" xr:uid="{69B95661-A1BD-4988-8A20-C8C08A5FAE72}"/>
    <cellStyle name="Spolu 3 16 2 3 4" xfId="16133" xr:uid="{197BB51B-F77B-4A69-AA89-D4434B2D11C7}"/>
    <cellStyle name="Spolu 3 16 2 3 5" xfId="15335" xr:uid="{D63CCF21-05DA-4681-80CC-A3314F46F85A}"/>
    <cellStyle name="Spolu 3 16 2 3_5.3 Investments associated cy" xfId="7631" xr:uid="{44FA9E31-C76D-4823-A9EC-86400C938C96}"/>
    <cellStyle name="Spolu 3 16 2 4" xfId="3841" xr:uid="{14FF7AE2-0D43-452C-945F-0EFB8BA0795A}"/>
    <cellStyle name="Spolu 3 16 2 4 2" xfId="11765" xr:uid="{43B75A84-7260-4B0D-BDBA-131352278CFE}"/>
    <cellStyle name="Spolu 3 16 2 4 2 2" xfId="21191" xr:uid="{03F79635-0B2F-46F9-8BCA-2E21F17A9458}"/>
    <cellStyle name="Spolu 3 16 2 4 2 3" xfId="24420" xr:uid="{CE8D4F45-CEB3-430E-B1F4-ED1D1054BC67}"/>
    <cellStyle name="Spolu 3 16 2 4 2 4" xfId="27178" xr:uid="{D46D0015-B57F-45C8-9F72-735DA5B15257}"/>
    <cellStyle name="Spolu 3 16 2 4 3" xfId="16576" xr:uid="{8FDF6479-5B37-44D4-A24A-E31BD9DBF92D}"/>
    <cellStyle name="Spolu 3 16 2 4 4" xfId="22295" xr:uid="{B515B27D-3328-4424-BD46-467E7CF00E93}"/>
    <cellStyle name="Spolu 3 16 2 5" xfId="9293" xr:uid="{8B0B4BCA-213A-4893-9A5D-9292F6FE3CAD}"/>
    <cellStyle name="Spolu 3 16 2 5 2" xfId="19518" xr:uid="{F4492F5A-F8AE-48E5-9EF1-D0C9006FA4F3}"/>
    <cellStyle name="Spolu 3 16 2 5 3" xfId="23086" xr:uid="{9FE14F9B-E615-4F36-A7EC-D2E865A382C3}"/>
    <cellStyle name="Spolu 3 16 2 5 4" xfId="25965" xr:uid="{342F8E2C-4541-4821-85CC-194692BCC358}"/>
    <cellStyle name="Spolu 3 16 2 6" xfId="14764" xr:uid="{6D4CFDC7-47D4-4C46-BD5D-DA8C8FAE0E47}"/>
    <cellStyle name="Spolu 3 16 2 7" xfId="18479" xr:uid="{50D9FBB3-EFEF-44F5-A424-EC640329B6F2}"/>
    <cellStyle name="Spolu 3 16 2_5.3 Investments associated cy" xfId="7629" xr:uid="{AA7FC906-7140-40CE-B5B8-3D64A84388F6}"/>
    <cellStyle name="Spolu 3 16 3" xfId="2372" xr:uid="{38FCFC1A-661A-4FD7-862E-3B891B485890}"/>
    <cellStyle name="Spolu 3 16 3 2" xfId="5577" xr:uid="{85FEE3BE-C0CB-4F29-B160-77D524E8DE71}"/>
    <cellStyle name="Spolu 3 16 3 2 2" xfId="13367" xr:uid="{55F7CB81-D4B7-4102-8C9B-9174DB67B274}"/>
    <cellStyle name="Spolu 3 16 3 2 2 2" xfId="21987" xr:uid="{EF1674AE-670B-481E-B6FE-71135A6117AD}"/>
    <cellStyle name="Spolu 3 16 3 2 2 3" xfId="24937" xr:uid="{F5AE1DC6-2B3D-4872-A229-C69EF981BCD1}"/>
    <cellStyle name="Spolu 3 16 3 2 2 4" xfId="27570" xr:uid="{FD39A26A-0172-4DB0-9326-517E94A9A395}"/>
    <cellStyle name="Spolu 3 16 3 2 3" xfId="17412" xr:uid="{FC8F421F-959B-4C11-9195-81E3E341A77B}"/>
    <cellStyle name="Spolu 3 16 3 2 4" xfId="14954" xr:uid="{0F47DB64-1344-40A6-8B36-A9F825189323}"/>
    <cellStyle name="Spolu 3 16 3 2 5" xfId="24622" xr:uid="{03E9989C-4EF5-4344-A486-4EE6870CBD5C}"/>
    <cellStyle name="Spolu 3 16 3 3" xfId="10334" xr:uid="{755C9E48-215E-476B-A410-20B8B5C8102F}"/>
    <cellStyle name="Spolu 3 16 3 3 2" xfId="20075" xr:uid="{1EEFCEEB-264C-441B-A45C-44D452E00204}"/>
    <cellStyle name="Spolu 3 16 3 3 3" xfId="23457" xr:uid="{B1F545BC-B84B-42BA-93EB-43B4BEAD3465}"/>
    <cellStyle name="Spolu 3 16 3 3 4" xfId="26265" xr:uid="{38BCDF93-F907-4573-997E-E8C0E1503190}"/>
    <cellStyle name="Spolu 3 16 3 4" xfId="15473" xr:uid="{6BD5DD3B-0556-4B84-A3AC-C165305A3FD9}"/>
    <cellStyle name="Spolu 3 16 3 5" xfId="16676" xr:uid="{7F9B01AE-9750-47D5-A97D-4DA50AB6991C}"/>
    <cellStyle name="Spolu 3 16 3_5.3 Investments associated cy" xfId="7632" xr:uid="{47B40803-AB73-44E4-A5B4-F0ABF5EC5705}"/>
    <cellStyle name="Spolu 3 16 4" xfId="3038" xr:uid="{983085C2-DFF0-4D57-8869-5D2A7295B138}"/>
    <cellStyle name="Spolu 3 16 4 2" xfId="6243" xr:uid="{31C9164A-08B4-40D7-8FBC-622930A71DF4}"/>
    <cellStyle name="Spolu 3 16 4 2 2" xfId="14033" xr:uid="{F6F8B6FA-970D-461D-8549-88DA6B921F62}"/>
    <cellStyle name="Spolu 3 16 4 2 2 2" xfId="22453" xr:uid="{0963EB3E-3716-4CE8-828A-04AD5C552625}"/>
    <cellStyle name="Spolu 3 16 4 2 2 3" xfId="25310" xr:uid="{9156A8BE-B7EB-4759-A273-C1EABA6E60A1}"/>
    <cellStyle name="Spolu 3 16 4 2 2 4" xfId="27907" xr:uid="{E7373029-A933-4752-AD73-F55B4C4F4198}"/>
    <cellStyle name="Spolu 3 16 4 2 3" xfId="17865" xr:uid="{094B6E4D-3831-46BC-8BD1-BE6080F08CA9}"/>
    <cellStyle name="Spolu 3 16 4 2 4" xfId="21634" xr:uid="{A13C1E38-08F0-4EC6-ADCE-F29F79D1147E}"/>
    <cellStyle name="Spolu 3 16 4 2 5" xfId="17072" xr:uid="{FD66D598-AA3B-4071-A9AF-4C4F979441B9}"/>
    <cellStyle name="Spolu 3 16 4 3" xfId="10999" xr:uid="{7C02F3C4-0065-4F29-9DC1-5D867636F256}"/>
    <cellStyle name="Spolu 3 16 4 3 2" xfId="20541" xr:uid="{B8FAF34F-BE87-4A8A-8AD5-5EB064FBCCFB}"/>
    <cellStyle name="Spolu 3 16 4 3 3" xfId="23827" xr:uid="{F846ACBC-8386-44A4-A525-50D8E819B6EA}"/>
    <cellStyle name="Spolu 3 16 4 3 4" xfId="26601" xr:uid="{A9750776-BB1B-4D16-A00A-FFE05E369AD3}"/>
    <cellStyle name="Spolu 3 16 4 4" xfId="15926" xr:uid="{E4B6B352-0E50-4876-A6D4-253EA4D00424}"/>
    <cellStyle name="Spolu 3 16 4 5" xfId="19591" xr:uid="{05927304-C186-4773-B2D4-E9A6B3AD20B2}"/>
    <cellStyle name="Spolu 3 16 4_5.3 Investments associated cy" xfId="7633" xr:uid="{260EAAD0-3781-4D3D-8336-17D556EEEC8E}"/>
    <cellStyle name="Spolu 3 16 5" xfId="3569" xr:uid="{3A3AAFB7-F9EC-44E1-B658-20853635CB32}"/>
    <cellStyle name="Spolu 3 16 5 2" xfId="11496" xr:uid="{42110BC2-690F-49E5-99D8-2810D46F4542}"/>
    <cellStyle name="Spolu 3 16 5 2 2" xfId="20972" xr:uid="{80259C70-3F73-4C70-B9BC-0B165FFADAA3}"/>
    <cellStyle name="Spolu 3 16 5 2 3" xfId="24238" xr:uid="{C297C4AE-67B3-4ED4-BB7C-AAD0444CFE97}"/>
    <cellStyle name="Spolu 3 16 5 2 4" xfId="27004" xr:uid="{6ABF062C-70A4-4B9D-82BD-61E056DD9278}"/>
    <cellStyle name="Spolu 3 16 5 3" xfId="16357" xr:uid="{9B547BEE-DD90-4B88-81C5-3AEDA2668983}"/>
    <cellStyle name="Spolu 3 16 5 4" xfId="15798" xr:uid="{9B6F2FF5-CC73-44E6-9838-64C8F0E45270}"/>
    <cellStyle name="Spolu 3 16 6" xfId="8992" xr:uid="{11BAA643-E658-45D7-BDB1-DF1F3058CEA3}"/>
    <cellStyle name="Spolu 3 16 6 2" xfId="19272" xr:uid="{70A7D0E6-EFAB-43AD-A422-6DF201DC9C8E}"/>
    <cellStyle name="Spolu 3 16 6 3" xfId="22867" xr:uid="{6BB6023A-1FFD-445C-8C3F-37D88CF533DD}"/>
    <cellStyle name="Spolu 3 16 6 4" xfId="25758" xr:uid="{BE82AE4D-3694-4097-9A4C-707ABE449772}"/>
    <cellStyle name="Spolu 3 16 7" xfId="14517" xr:uid="{B15A3B3E-1B12-4E8B-88E0-51E58EC89DA7}"/>
    <cellStyle name="Spolu 3 16 8" xfId="18693" xr:uid="{F8036B71-0E84-4224-89D7-33354218CEC0}"/>
    <cellStyle name="Spolu 3 16_3.10 Impairments" xfId="1479" xr:uid="{C33E0EBC-D57A-4386-A6AA-F3563CFBE9F0}"/>
    <cellStyle name="Spolu 3 17" xfId="367" xr:uid="{7DA33E8F-105D-447D-9CA7-4A9B79AC7816}"/>
    <cellStyle name="Spolu 3 17 2" xfId="671" xr:uid="{6D0ECC94-C8D5-4B73-81EA-CC61BC46CC96}"/>
    <cellStyle name="Spolu 3 17 2 2" xfId="2651" xr:uid="{3A866950-CB6A-47A4-90A6-3B3731913F4C}"/>
    <cellStyle name="Spolu 3 17 2 2 2" xfId="5856" xr:uid="{55542ED0-6C2D-46E8-B12E-F91A773FBA46}"/>
    <cellStyle name="Spolu 3 17 2 2 2 2" xfId="13646" xr:uid="{FD932042-06B8-4A34-891F-B5929864CD0F}"/>
    <cellStyle name="Spolu 3 17 2 2 2 2 2" xfId="22210" xr:uid="{77BF7837-9219-4B46-ACF3-9CDCF1790435}"/>
    <cellStyle name="Spolu 3 17 2 2 2 2 3" xfId="25127" xr:uid="{7A4DC7D6-770A-4EBF-B1B0-94C528AFA4EE}"/>
    <cellStyle name="Spolu 3 17 2 2 2 2 4" xfId="27751" xr:uid="{19692A46-8C92-49C2-8E52-B86855CDBA57}"/>
    <cellStyle name="Spolu 3 17 2 2 2 3" xfId="17633" xr:uid="{12B56456-AE04-4F94-BDAE-0CEEE467B28E}"/>
    <cellStyle name="Spolu 3 17 2 2 2 4" xfId="21484" xr:uid="{0E11F9DE-7719-4695-927A-5E98EC99066E}"/>
    <cellStyle name="Spolu 3 17 2 2 2 5" xfId="24444" xr:uid="{8995C96E-3057-409B-BCD1-523E04E19610}"/>
    <cellStyle name="Spolu 3 17 2 2 3" xfId="10613" xr:uid="{32FA11C9-23FF-49B2-B2EF-95D2E6292748}"/>
    <cellStyle name="Spolu 3 17 2 2 3 2" xfId="20295" xr:uid="{49FC0F85-424B-4393-8BAE-040A6032F7D9}"/>
    <cellStyle name="Spolu 3 17 2 2 3 3" xfId="23649" xr:uid="{DAE6E7FF-E69F-4BB9-820C-16AC556412E8}"/>
    <cellStyle name="Spolu 3 17 2 2 3 4" xfId="26446" xr:uid="{19D27E25-65CB-4BA6-8524-D05351A274DB}"/>
    <cellStyle name="Spolu 3 17 2 2 4" xfId="15690" xr:uid="{4AFCA544-B834-413F-8C83-FBECD8CD3E3B}"/>
    <cellStyle name="Spolu 3 17 2 2 5" xfId="18362" xr:uid="{3299E26E-26B7-48FD-A46C-37159F3CA5BD}"/>
    <cellStyle name="Spolu 3 17 2 2_5.3 Investments associated cy" xfId="7635" xr:uid="{6CD84BBA-F70E-4EF0-A171-5D7D6D441A54}"/>
    <cellStyle name="Spolu 3 17 2 3" xfId="3250" xr:uid="{CAC4CD2F-06E2-4B60-9146-56BB74872827}"/>
    <cellStyle name="Spolu 3 17 2 3 2" xfId="6455" xr:uid="{B94244CB-E40F-4FE9-B7C6-117C97D95ABE}"/>
    <cellStyle name="Spolu 3 17 2 3 2 2" xfId="14245" xr:uid="{F11AFD5D-37D3-4A0A-AFC1-291374A35F34}"/>
    <cellStyle name="Spolu 3 17 2 3 2 2 2" xfId="22665" xr:uid="{C27B75CE-A39D-4078-87B9-3A9B2223CCDA}"/>
    <cellStyle name="Spolu 3 17 2 3 2 2 3" xfId="25522" xr:uid="{50CB5CF9-CFB1-4C5D-BC03-747EB375AA35}"/>
    <cellStyle name="Spolu 3 17 2 3 2 2 4" xfId="28119" xr:uid="{E0389CC5-2DA0-489F-BB17-9CAF30E23D7C}"/>
    <cellStyle name="Spolu 3 17 2 3 2 3" xfId="18077" xr:uid="{C1F780A4-FF7B-466B-AE9C-CD96B3FCCE5D}"/>
    <cellStyle name="Spolu 3 17 2 3 2 4" xfId="16649" xr:uid="{06A7D484-73F4-48C0-878D-44F40F393279}"/>
    <cellStyle name="Spolu 3 17 2 3 2 5" xfId="23694" xr:uid="{AE73D782-77B1-4C0E-91EB-7186DD021638}"/>
    <cellStyle name="Spolu 3 17 2 3 3" xfId="11211" xr:uid="{ABD945AE-12E1-4F59-B7D3-A07232946EED}"/>
    <cellStyle name="Spolu 3 17 2 3 3 2" xfId="20753" xr:uid="{92CDF990-CA02-4524-862E-F8AD26F7088A}"/>
    <cellStyle name="Spolu 3 17 2 3 3 3" xfId="24039" xr:uid="{B0F54162-79CF-4D77-8D31-09D81A09BA0A}"/>
    <cellStyle name="Spolu 3 17 2 3 3 4" xfId="26813" xr:uid="{D0F3394C-0238-48F6-AB9D-7DFBC065D8FF}"/>
    <cellStyle name="Spolu 3 17 2 3 4" xfId="16138" xr:uid="{BC2D23EA-DE3F-419E-873A-F8D92FD17FBC}"/>
    <cellStyle name="Spolu 3 17 2 3 5" xfId="15067" xr:uid="{AF115FDF-7F7D-44D6-85DD-85E2111B20DF}"/>
    <cellStyle name="Spolu 3 17 2 3_5.3 Investments associated cy" xfId="7636" xr:uid="{78ADC4F0-588F-4859-AD8B-A2767432A50A}"/>
    <cellStyle name="Spolu 3 17 2 4" xfId="3848" xr:uid="{433624EF-FEF6-49EF-BB17-E1311F58DFF9}"/>
    <cellStyle name="Spolu 3 17 2 4 2" xfId="11772" xr:uid="{B25EA460-81D1-462B-8ED0-91C6495B3F3F}"/>
    <cellStyle name="Spolu 3 17 2 4 2 2" xfId="21195" xr:uid="{52C1E610-48BB-4EB7-A8A3-CD56034F03BF}"/>
    <cellStyle name="Spolu 3 17 2 4 2 3" xfId="24422" xr:uid="{F746E3AC-B09A-42DF-8461-4CDD3DA0F505}"/>
    <cellStyle name="Spolu 3 17 2 4 2 4" xfId="27180" xr:uid="{2E5FAEBE-589A-407A-A962-79A17A813CCE}"/>
    <cellStyle name="Spolu 3 17 2 4 3" xfId="16578" xr:uid="{ADDB9055-97E0-4A64-8842-B1E1EC52EA98}"/>
    <cellStyle name="Spolu 3 17 2 4 4" xfId="15229" xr:uid="{8DF755E5-96F3-4588-B536-F131E91D675B}"/>
    <cellStyle name="Spolu 3 17 2 5" xfId="9302" xr:uid="{42D59AC9-F585-4AED-90D2-876A777EB843}"/>
    <cellStyle name="Spolu 3 17 2 5 2" xfId="19525" xr:uid="{5E7A2F0B-6D98-4205-9DD6-39CD0381ECCE}"/>
    <cellStyle name="Spolu 3 17 2 5 3" xfId="23091" xr:uid="{BE89BC29-1C83-4B60-B83F-3231EAD003A0}"/>
    <cellStyle name="Spolu 3 17 2 5 4" xfId="25970" xr:uid="{05D0756D-D4A8-4E60-BCD1-3971A8204375}"/>
    <cellStyle name="Spolu 3 17 2 6" xfId="14770" xr:uid="{779D7382-DF60-49EF-8009-135A26AB8AE1}"/>
    <cellStyle name="Spolu 3 17 2 7" xfId="18472" xr:uid="{09FD4AAF-E790-4341-90FA-E6E12055D4A9}"/>
    <cellStyle name="Spolu 3 17 2_5.3 Investments associated cy" xfId="7634" xr:uid="{C9E03CE4-BA2A-4903-86EE-9D6C0BBC8041}"/>
    <cellStyle name="Spolu 3 17 3" xfId="2379" xr:uid="{DE6F20F4-D538-4C20-8C77-92A3D1A88C05}"/>
    <cellStyle name="Spolu 3 17 3 2" xfId="5584" xr:uid="{30E89784-438F-4B7E-AEEC-D82AFCAD7FB3}"/>
    <cellStyle name="Spolu 3 17 3 2 2" xfId="13374" xr:uid="{D4C4AEC7-20A5-422E-99AA-8A2C3B599B20}"/>
    <cellStyle name="Spolu 3 17 3 2 2 2" xfId="21991" xr:uid="{42CD9AB9-C3CC-46AD-B522-7D18E535D92C}"/>
    <cellStyle name="Spolu 3 17 3 2 2 3" xfId="24940" xr:uid="{8BD40733-29E0-4F54-A1FC-0E8AFE7379F6}"/>
    <cellStyle name="Spolu 3 17 3 2 2 4" xfId="27573" xr:uid="{B2F0D6DD-B318-47CF-9485-9FCBBA8303CF}"/>
    <cellStyle name="Spolu 3 17 3 2 3" xfId="17416" xr:uid="{9928E287-B77C-4AE6-98B8-4A55A988D639}"/>
    <cellStyle name="Spolu 3 17 3 2 4" xfId="20392" xr:uid="{33B53B34-A5D7-4593-9953-BB1D5C900A1A}"/>
    <cellStyle name="Spolu 3 17 3 2 5" xfId="17035" xr:uid="{BD17F7AF-40BC-4F0F-9C27-2B345E801BB2}"/>
    <cellStyle name="Spolu 3 17 3 3" xfId="10341" xr:uid="{0ADA5B36-78CB-41DD-99ED-75E81C502937}"/>
    <cellStyle name="Spolu 3 17 3 3 2" xfId="20079" xr:uid="{0A4B7A76-30F8-4743-9F89-9E6D3E573087}"/>
    <cellStyle name="Spolu 3 17 3 3 3" xfId="23460" xr:uid="{13566F6D-36C8-4AB6-96A9-87A207676746}"/>
    <cellStyle name="Spolu 3 17 3 3 4" xfId="26268" xr:uid="{94D7F0AA-18F2-40FA-8990-A9FFC92BE469}"/>
    <cellStyle name="Spolu 3 17 3 4" xfId="15477" xr:uid="{E7B655C5-CB2D-4A63-8464-A6F3846AFDA0}"/>
    <cellStyle name="Spolu 3 17 3 5" xfId="19849" xr:uid="{BECB34D1-5CF0-4300-AF44-1F33301B0CA2}"/>
    <cellStyle name="Spolu 3 17 3_5.3 Investments associated cy" xfId="7637" xr:uid="{609FDB03-4DC3-4926-8F78-157EE50A2CC2}"/>
    <cellStyle name="Spolu 3 17 4" xfId="3043" xr:uid="{F368E82E-C39B-4E7C-B4A9-A6178CE092E2}"/>
    <cellStyle name="Spolu 3 17 4 2" xfId="6248" xr:uid="{621AD62A-0A66-48F6-A221-D457529F162D}"/>
    <cellStyle name="Spolu 3 17 4 2 2" xfId="14038" xr:uid="{03FE43F9-9E17-4C46-B9D3-D7DB274D0731}"/>
    <cellStyle name="Spolu 3 17 4 2 2 2" xfId="22458" xr:uid="{CF3403EB-AA2E-4024-A098-E11495B8FE8F}"/>
    <cellStyle name="Spolu 3 17 4 2 2 3" xfId="25315" xr:uid="{E7A3168F-3617-4EEA-AEF0-41804DDFADDE}"/>
    <cellStyle name="Spolu 3 17 4 2 2 4" xfId="27912" xr:uid="{0C94061B-FF04-4E0D-8924-1D106C9146B5}"/>
    <cellStyle name="Spolu 3 17 4 2 3" xfId="17870" xr:uid="{C021E4F5-94EF-4D08-A335-86D2A8A94A37}"/>
    <cellStyle name="Spolu 3 17 4 2 4" xfId="21526" xr:uid="{D6331A06-509A-4EFD-A8F5-47149E108731}"/>
    <cellStyle name="Spolu 3 17 4 2 5" xfId="24469" xr:uid="{953DCB67-C015-4FDB-A2CB-D6E9C7F0DEF3}"/>
    <cellStyle name="Spolu 3 17 4 3" xfId="11004" xr:uid="{34C172D1-02CE-4E24-A14A-1593ADF94602}"/>
    <cellStyle name="Spolu 3 17 4 3 2" xfId="20546" xr:uid="{366F5736-6862-4AE9-8C5B-B915F6F1C704}"/>
    <cellStyle name="Spolu 3 17 4 3 3" xfId="23832" xr:uid="{EB1AA054-B933-4167-AA74-3471BDDB6C96}"/>
    <cellStyle name="Spolu 3 17 4 3 4" xfId="26606" xr:uid="{D2B2DB4E-EE1A-4C10-87D8-342A811EE7EC}"/>
    <cellStyle name="Spolu 3 17 4 4" xfId="15931" xr:uid="{207F2E82-E729-426C-8CA3-143CEF67678D}"/>
    <cellStyle name="Spolu 3 17 4 5" xfId="18340" xr:uid="{A8118F14-C4CE-4A4F-8650-FB4306955E3C}"/>
    <cellStyle name="Spolu 3 17 4_5.3 Investments associated cy" xfId="7638" xr:uid="{F6DEFBF7-89D7-45B3-8994-85A0773FF24B}"/>
    <cellStyle name="Spolu 3 17 5" xfId="3575" xr:uid="{67CBFE7E-3329-47F7-995B-5B9CF29EB745}"/>
    <cellStyle name="Spolu 3 17 5 2" xfId="11502" xr:uid="{18C7813E-35C8-4D42-A6A5-B9DD98746204}"/>
    <cellStyle name="Spolu 3 17 5 2 2" xfId="20976" xr:uid="{674333FA-E87F-4647-AB9B-552A47EC6331}"/>
    <cellStyle name="Spolu 3 17 5 2 3" xfId="24240" xr:uid="{756ADB11-98E7-4482-A333-9FD3343F0170}"/>
    <cellStyle name="Spolu 3 17 5 2 4" xfId="27006" xr:uid="{0AAD9093-E7A7-4717-819B-83AAAC400DA3}"/>
    <cellStyle name="Spolu 3 17 5 3" xfId="16360" xr:uid="{C646A766-DA59-48B8-BF4F-A4254E41578E}"/>
    <cellStyle name="Spolu 3 17 5 4" xfId="14890" xr:uid="{3A54B84A-2DEF-4CF6-ADA5-10FA654CD46F}"/>
    <cellStyle name="Spolu 3 17 6" xfId="9001" xr:uid="{32AA0FC2-B4B3-4763-9A2E-4875CEF06237}"/>
    <cellStyle name="Spolu 3 17 6 2" xfId="19279" xr:uid="{179F8E53-E80C-43B5-9D35-7DB5EC1B8301}"/>
    <cellStyle name="Spolu 3 17 6 3" xfId="22873" xr:uid="{576BDBE5-1CCC-448C-B4EF-9DF9CB386D88}"/>
    <cellStyle name="Spolu 3 17 6 4" xfId="25763" xr:uid="{A9F67191-B056-4A8F-BDD8-2624BCBBF1F8}"/>
    <cellStyle name="Spolu 3 17 7" xfId="14523" xr:uid="{72C560EC-3C78-4780-B326-63CDDDDF5477}"/>
    <cellStyle name="Spolu 3 17 8" xfId="18689" xr:uid="{97000C20-EBF0-4B03-83C7-B006E885DC0B}"/>
    <cellStyle name="Spolu 3 17_3.10 Impairments" xfId="1480" xr:uid="{6BC09D09-EC42-4671-9EAE-EC0BCB6D7164}"/>
    <cellStyle name="Spolu 3 18" xfId="370" xr:uid="{E88188B0-C73D-48EC-B7DD-A507847A41DB}"/>
    <cellStyle name="Spolu 3 18 2" xfId="674" xr:uid="{0C91E644-4A50-4ED3-8BAF-0118A4B75646}"/>
    <cellStyle name="Spolu 3 18 2 2" xfId="2654" xr:uid="{78143D43-4026-4B98-ACD3-528CD476C18B}"/>
    <cellStyle name="Spolu 3 18 2 2 2" xfId="5859" xr:uid="{194258E5-169E-4202-A61A-DA63E8F19391}"/>
    <cellStyle name="Spolu 3 18 2 2 2 2" xfId="13649" xr:uid="{D3285FB2-2ECE-4864-B668-2CCE1CF532BC}"/>
    <cellStyle name="Spolu 3 18 2 2 2 2 2" xfId="22213" xr:uid="{AF793D1D-5194-45AE-B80D-45AEDD8875E5}"/>
    <cellStyle name="Spolu 3 18 2 2 2 2 3" xfId="25130" xr:uid="{1B3EBE7F-9505-46B3-BB4B-876F9B33B2C5}"/>
    <cellStyle name="Spolu 3 18 2 2 2 2 4" xfId="27754" xr:uid="{8DB83C0B-802A-4963-AF32-AA56BFCA3CA0}"/>
    <cellStyle name="Spolu 3 18 2 2 2 3" xfId="17636" xr:uid="{130BCCC7-9DE2-476E-9E65-52319E3A8BA8}"/>
    <cellStyle name="Spolu 3 18 2 2 2 4" xfId="16600" xr:uid="{FEE011D3-7369-4D03-8617-2BE2A2316171}"/>
    <cellStyle name="Spolu 3 18 2 2 2 5" xfId="23672" xr:uid="{C243258D-ADF1-47CB-B189-F264A2651807}"/>
    <cellStyle name="Spolu 3 18 2 2 3" xfId="10616" xr:uid="{41C660AB-246E-47E1-82BE-0EE22AE596FD}"/>
    <cellStyle name="Spolu 3 18 2 2 3 2" xfId="20298" xr:uid="{F884AFE1-69F5-4DE4-AE53-2A70556652DE}"/>
    <cellStyle name="Spolu 3 18 2 2 3 3" xfId="23652" xr:uid="{A2A5B625-BC32-443F-9050-CAF06C231F19}"/>
    <cellStyle name="Spolu 3 18 2 2 3 4" xfId="26449" xr:uid="{BC26D559-038E-4AC7-9BE6-6199CE7769C5}"/>
    <cellStyle name="Spolu 3 18 2 2 4" xfId="15693" xr:uid="{E5A2BBCC-D8E1-48F6-A77B-1DE44DA144BF}"/>
    <cellStyle name="Spolu 3 18 2 2 5" xfId="17471" xr:uid="{FCFBC93B-1080-4876-9BBF-77E4713EB810}"/>
    <cellStyle name="Spolu 3 18 2 2_5.3 Investments associated cy" xfId="7640" xr:uid="{73950DB9-E9C0-4771-B3E2-D00831D6BF3F}"/>
    <cellStyle name="Spolu 3 18 2 3" xfId="3253" xr:uid="{8ECEB598-CD81-4F33-A724-812EC7CF214C}"/>
    <cellStyle name="Spolu 3 18 2 3 2" xfId="6458" xr:uid="{69565EC7-7DF9-452F-9214-4C1238A8429F}"/>
    <cellStyle name="Spolu 3 18 2 3 2 2" xfId="14248" xr:uid="{86F733F6-8947-4CF9-AAF8-223E5F039A1A}"/>
    <cellStyle name="Spolu 3 18 2 3 2 2 2" xfId="22668" xr:uid="{30F82CA6-1C66-4F10-8134-D7FCA3A45F6C}"/>
    <cellStyle name="Spolu 3 18 2 3 2 2 3" xfId="25525" xr:uid="{F5AF0D4D-FA55-4154-9E0A-C894D6B1AE1F}"/>
    <cellStyle name="Spolu 3 18 2 3 2 2 4" xfId="28122" xr:uid="{7A054AE7-1CAB-49DD-A8EE-1CA255DD474A}"/>
    <cellStyle name="Spolu 3 18 2 3 2 3" xfId="18080" xr:uid="{035B38C0-CC03-4FEF-B9B7-723FDC88A4C2}"/>
    <cellStyle name="Spolu 3 18 2 3 2 4" xfId="22284" xr:uid="{C789D25D-DF4E-49D2-97A1-011CAE07B524}"/>
    <cellStyle name="Spolu 3 18 2 3 2 5" xfId="17564" xr:uid="{5B69A89B-7780-4A22-8B50-D2F54B044D22}"/>
    <cellStyle name="Spolu 3 18 2 3 3" xfId="11214" xr:uid="{82CE8266-E600-40CA-9D40-41C587A6389A}"/>
    <cellStyle name="Spolu 3 18 2 3 3 2" xfId="20756" xr:uid="{ACD9BF7D-424D-44F9-8C93-AEF2BF3B5E2D}"/>
    <cellStyle name="Spolu 3 18 2 3 3 3" xfId="24042" xr:uid="{1F8F3EAD-9B64-4429-A548-96A9BFA6EA97}"/>
    <cellStyle name="Spolu 3 18 2 3 3 4" xfId="26816" xr:uid="{2F479695-F65E-4DFA-B838-D21ACC4121A7}"/>
    <cellStyle name="Spolu 3 18 2 3 4" xfId="16141" xr:uid="{38A55876-2AAF-4C2C-9C3F-CDEE7B423708}"/>
    <cellStyle name="Spolu 3 18 2 3 5" xfId="21503" xr:uid="{F2985609-4F71-4787-AAF9-34039B4E161A}"/>
    <cellStyle name="Spolu 3 18 2 3_5.3 Investments associated cy" xfId="7641" xr:uid="{F5F23B65-3EC0-4D41-84F3-131E0AD91DCC}"/>
    <cellStyle name="Spolu 3 18 2 4" xfId="3851" xr:uid="{82B18047-569E-4856-8661-FA8F6A3C9BFB}"/>
    <cellStyle name="Spolu 3 18 2 4 2" xfId="11775" xr:uid="{F863A44C-FFFB-4D3D-BE1C-11B86A691E01}"/>
    <cellStyle name="Spolu 3 18 2 4 2 2" xfId="21198" xr:uid="{E88FFC47-98E6-4C39-BB9F-7C02556073F0}"/>
    <cellStyle name="Spolu 3 18 2 4 2 3" xfId="24425" xr:uid="{8DE31AC4-3917-4608-A02B-2824B17AB204}"/>
    <cellStyle name="Spolu 3 18 2 4 2 4" xfId="27183" xr:uid="{61D45D7B-036D-449F-BEE5-9D1E85FEE117}"/>
    <cellStyle name="Spolu 3 18 2 4 3" xfId="16581" xr:uid="{AA61E3FC-00B0-443C-ADC1-81DED79EE67C}"/>
    <cellStyle name="Spolu 3 18 2 4 4" xfId="14985" xr:uid="{2D79732E-2482-43DC-9D70-5919E4AB7353}"/>
    <cellStyle name="Spolu 3 18 2 5" xfId="9305" xr:uid="{09E5E9C0-3D94-4FAF-A7F1-2B47B8D0AC16}"/>
    <cellStyle name="Spolu 3 18 2 5 2" xfId="19528" xr:uid="{289A820E-30F3-4D66-8A9D-6CA9AFC6B3E5}"/>
    <cellStyle name="Spolu 3 18 2 5 3" xfId="23094" xr:uid="{2731CBE6-1F72-4FE4-B22E-375CC02F70AC}"/>
    <cellStyle name="Spolu 3 18 2 5 4" xfId="25973" xr:uid="{270F02FB-A97C-4363-9105-9E120900B702}"/>
    <cellStyle name="Spolu 3 18 2 6" xfId="14773" xr:uid="{E89F7013-4EED-4918-BE9B-D385FE21F5C2}"/>
    <cellStyle name="Spolu 3 18 2 7" xfId="18471" xr:uid="{BE6CC0EC-1578-45E3-B9AC-B43923198AFF}"/>
    <cellStyle name="Spolu 3 18 2_5.3 Investments associated cy" xfId="7639" xr:uid="{EFC5FEC7-207D-4E73-8884-0834A5FA0624}"/>
    <cellStyle name="Spolu 3 18 3" xfId="2382" xr:uid="{E98FEB28-93B0-4C36-AEC2-AA65B6935C7A}"/>
    <cellStyle name="Spolu 3 18 3 2" xfId="5587" xr:uid="{F668B9B5-DF83-42E7-B45D-795CFB65BDD3}"/>
    <cellStyle name="Spolu 3 18 3 2 2" xfId="13377" xr:uid="{9F2FEDF1-38B8-4101-B85F-70CAE7E07B7C}"/>
    <cellStyle name="Spolu 3 18 3 2 2 2" xfId="21994" xr:uid="{B4668086-6BBE-45DE-93F9-BAD1A7B373BA}"/>
    <cellStyle name="Spolu 3 18 3 2 2 3" xfId="24943" xr:uid="{585C4570-5517-46B8-995F-2FB270F53614}"/>
    <cellStyle name="Spolu 3 18 3 2 2 4" xfId="27576" xr:uid="{B532423C-D1B6-4E10-A279-6405F38382DE}"/>
    <cellStyle name="Spolu 3 18 3 2 3" xfId="17419" xr:uid="{6B61E1FE-0995-4AE6-ADE9-CA7285FDDB5F}"/>
    <cellStyle name="Spolu 3 18 3 2 4" xfId="15783" xr:uid="{22AF1EF9-828A-44DE-B7A4-B94C537D6692}"/>
    <cellStyle name="Spolu 3 18 3 2 5" xfId="23263" xr:uid="{01B78237-DAEF-4760-83A1-922FD155C260}"/>
    <cellStyle name="Spolu 3 18 3 3" xfId="10344" xr:uid="{0ED4E508-B80A-4392-B33E-9F126057C962}"/>
    <cellStyle name="Spolu 3 18 3 3 2" xfId="20082" xr:uid="{DDCED61B-0744-4BAA-A691-E8D63CD1EE71}"/>
    <cellStyle name="Spolu 3 18 3 3 3" xfId="23463" xr:uid="{37FD5120-432F-440E-B325-0CAAD1DFE0FB}"/>
    <cellStyle name="Spolu 3 18 3 3 4" xfId="26271" xr:uid="{9D8385B9-7D99-4E60-9689-4A5BA7ADB394}"/>
    <cellStyle name="Spolu 3 18 3 4" xfId="15480" xr:uid="{35CEA0EB-AAE0-4B26-A437-433EFA9D4D27}"/>
    <cellStyle name="Spolu 3 18 3 5" xfId="15245" xr:uid="{CD351C12-87C6-4A31-935D-38DE3CEB9DA3}"/>
    <cellStyle name="Spolu 3 18 3_5.3 Investments associated cy" xfId="7642" xr:uid="{35F966BC-318E-4D2B-858D-E705389A33AA}"/>
    <cellStyle name="Spolu 3 18 4" xfId="3046" xr:uid="{85E3A9F3-D04F-48D7-BC7E-F7982F91C427}"/>
    <cellStyle name="Spolu 3 18 4 2" xfId="6251" xr:uid="{85CD1C85-EB75-4204-92D3-B671AA5ADFF0}"/>
    <cellStyle name="Spolu 3 18 4 2 2" xfId="14041" xr:uid="{4479811D-EB19-42EE-88F1-F254806F1190}"/>
    <cellStyle name="Spolu 3 18 4 2 2 2" xfId="22461" xr:uid="{D3E57D9D-9F95-4452-A504-EA69A660A352}"/>
    <cellStyle name="Spolu 3 18 4 2 2 3" xfId="25318" xr:uid="{2BF30459-8FFD-4224-8BF5-4B7046DA6175}"/>
    <cellStyle name="Spolu 3 18 4 2 2 4" xfId="27915" xr:uid="{03ED2E18-A541-460D-8EFE-91B7CA6326D6}"/>
    <cellStyle name="Spolu 3 18 4 2 3" xfId="17873" xr:uid="{0499E653-2BF9-423A-8C1A-794105B3789F}"/>
    <cellStyle name="Spolu 3 18 4 2 4" xfId="16657" xr:uid="{5982ACB2-8450-46BE-B5D7-812118742155}"/>
    <cellStyle name="Spolu 3 18 4 2 5" xfId="23698" xr:uid="{9A50F29D-18FB-416C-A1BE-2EA01C78738E}"/>
    <cellStyle name="Spolu 3 18 4 3" xfId="11007" xr:uid="{4A31A1E6-50AF-4DBF-B99C-E0158B84578B}"/>
    <cellStyle name="Spolu 3 18 4 3 2" xfId="20549" xr:uid="{C7EA18AC-E065-41DB-B2E3-134F761DFD87}"/>
    <cellStyle name="Spolu 3 18 4 3 3" xfId="23835" xr:uid="{5D62F67C-D551-46FC-A1E7-3A0F1DBB195B}"/>
    <cellStyle name="Spolu 3 18 4 3 4" xfId="26609" xr:uid="{325C4E71-B4C1-43DE-9A43-5B2971631C8D}"/>
    <cellStyle name="Spolu 3 18 4 4" xfId="15934" xr:uid="{64754FBD-4AE1-4310-A95B-E13E25E2205F}"/>
    <cellStyle name="Spolu 3 18 4 5" xfId="17699" xr:uid="{FAF696E2-709C-409D-9A55-CD1E91E52FD3}"/>
    <cellStyle name="Spolu 3 18 4_5.3 Investments associated cy" xfId="7643" xr:uid="{10A3924B-BD0C-46A4-8A09-80AB2B4D80E4}"/>
    <cellStyle name="Spolu 3 18 5" xfId="3578" xr:uid="{3DE9AB04-B125-45DC-A4CC-706199485002}"/>
    <cellStyle name="Spolu 3 18 5 2" xfId="11505" xr:uid="{6E445994-7CF2-4F70-BD26-1844635975AD}"/>
    <cellStyle name="Spolu 3 18 5 2 2" xfId="20979" xr:uid="{186C5A3B-27FB-45B6-A834-06BDA1A3999C}"/>
    <cellStyle name="Spolu 3 18 5 2 3" xfId="24243" xr:uid="{9636A884-51CA-4F49-8633-CADE19E25379}"/>
    <cellStyle name="Spolu 3 18 5 2 4" xfId="27009" xr:uid="{3A2363F8-B5F5-45A9-B1B0-C3DAA1078184}"/>
    <cellStyle name="Spolu 3 18 5 3" xfId="16363" xr:uid="{F7919D89-B9F5-4F00-A40C-430C379C0C2F}"/>
    <cellStyle name="Spolu 3 18 5 4" xfId="14997" xr:uid="{5BEE1D74-A16A-49FA-BEB3-0EBB9FFDF223}"/>
    <cellStyle name="Spolu 3 18 6" xfId="9004" xr:uid="{49746040-CCC3-4BBD-94E0-F11B99BE3992}"/>
    <cellStyle name="Spolu 3 18 6 2" xfId="19282" xr:uid="{EE5CA005-DA24-4109-B285-E6DCC73E5890}"/>
    <cellStyle name="Spolu 3 18 6 3" xfId="22876" xr:uid="{6F489553-29A4-4E37-B3CB-E4BA1D0A5E33}"/>
    <cellStyle name="Spolu 3 18 6 4" xfId="25766" xr:uid="{1D41DB8F-D665-434F-9581-CA1671D61C88}"/>
    <cellStyle name="Spolu 3 18 7" xfId="14526" xr:uid="{F0C545A6-DF22-41F3-B592-3E1D689E20AD}"/>
    <cellStyle name="Spolu 3 18 8" xfId="18683" xr:uid="{99F1AF9A-18B3-4C05-91B6-56FAE100E981}"/>
    <cellStyle name="Spolu 3 18_3.10 Impairments" xfId="1481" xr:uid="{9D7BBDC6-FBD0-4BA0-98D3-4948D4F92752}"/>
    <cellStyle name="Spolu 3 19" xfId="383" xr:uid="{4CB90E45-6040-44B0-B0C5-086DB4275016}"/>
    <cellStyle name="Spolu 3 19 2" xfId="687" xr:uid="{6438023F-5030-43D7-B29B-17AD8FF2EB2D}"/>
    <cellStyle name="Spolu 3 19 2 2" xfId="2665" xr:uid="{466BF11C-DB0D-4DB6-B2E3-E7470557B6FC}"/>
    <cellStyle name="Spolu 3 19 2 2 2" xfId="5870" xr:uid="{B548D4ED-877C-4E27-9B48-969D91BA85B2}"/>
    <cellStyle name="Spolu 3 19 2 2 2 2" xfId="13660" xr:uid="{9F09B028-CF03-424B-8FED-EC183B78F1B6}"/>
    <cellStyle name="Spolu 3 19 2 2 2 2 2" xfId="22224" xr:uid="{41A09186-2494-4130-90A7-90FAC4A50601}"/>
    <cellStyle name="Spolu 3 19 2 2 2 2 3" xfId="25141" xr:uid="{7256265D-CA3A-4558-A62F-80385F009AA6}"/>
    <cellStyle name="Spolu 3 19 2 2 2 2 4" xfId="27765" xr:uid="{F02C199F-B44F-4645-8C58-D2D10F4B6C5F}"/>
    <cellStyle name="Spolu 3 19 2 2 2 3" xfId="17647" xr:uid="{CEA1FA90-DF80-4385-BC4E-BE6B9B96537A}"/>
    <cellStyle name="Spolu 3 19 2 2 2 4" xfId="14943" xr:uid="{B4A4BE29-9E03-4233-8FC7-1D4A37E78FE7}"/>
    <cellStyle name="Spolu 3 19 2 2 2 5" xfId="24631" xr:uid="{D9FFB0B6-E343-4C4C-8502-95A4685EAE42}"/>
    <cellStyle name="Spolu 3 19 2 2 3" xfId="10627" xr:uid="{8B3427ED-7713-485A-B8F4-627ADCA637CD}"/>
    <cellStyle name="Spolu 3 19 2 2 3 2" xfId="20309" xr:uid="{711AB714-A027-44A4-B5CB-5BBCFA84FCB6}"/>
    <cellStyle name="Spolu 3 19 2 2 3 3" xfId="23663" xr:uid="{5CF28F72-092A-4230-8071-1BBB1F804607}"/>
    <cellStyle name="Spolu 3 19 2 2 3 4" xfId="26460" xr:uid="{5604F23E-C485-4566-A49D-AF922CB21779}"/>
    <cellStyle name="Spolu 3 19 2 2 4" xfId="15704" xr:uid="{89B5DC80-10D5-4D37-A57F-BE059A20D22F}"/>
    <cellStyle name="Spolu 3 19 2 2 5" xfId="21283" xr:uid="{65F8B7E5-A128-41AB-9FB6-18CF85F2DF71}"/>
    <cellStyle name="Spolu 3 19 2 2_5.3 Investments associated cy" xfId="7645" xr:uid="{225A98A8-2CBB-437A-BD69-75EFAB84DA0E}"/>
    <cellStyle name="Spolu 3 19 2 3" xfId="3266" xr:uid="{7642A5AC-0042-47BC-B8CD-47B440F85AF1}"/>
    <cellStyle name="Spolu 3 19 2 3 2" xfId="6471" xr:uid="{D6CD45AE-632C-4AB9-A944-CB76415D571C}"/>
    <cellStyle name="Spolu 3 19 2 3 2 2" xfId="14261" xr:uid="{5E0E1CDB-ED26-490E-A6CA-ECAFBEDA269A}"/>
    <cellStyle name="Spolu 3 19 2 3 2 2 2" xfId="22681" xr:uid="{BE7A65DC-B70A-4486-B18A-18B7593720D8}"/>
    <cellStyle name="Spolu 3 19 2 3 2 2 3" xfId="25538" xr:uid="{59B5E015-B819-4572-98A1-28CC180FB14F}"/>
    <cellStyle name="Spolu 3 19 2 3 2 2 4" xfId="28135" xr:uid="{40A04674-73C6-43EA-B29B-801F0D1599F5}"/>
    <cellStyle name="Spolu 3 19 2 3 2 3" xfId="18093" xr:uid="{E759B90D-D29C-42C6-AC81-B36946DF1A88}"/>
    <cellStyle name="Spolu 3 19 2 3 2 4" xfId="21152" xr:uid="{8DEF8349-2AC0-4D33-A976-27A0480786F3}"/>
    <cellStyle name="Spolu 3 19 2 3 2 5" xfId="17190" xr:uid="{4BF832EB-3858-4446-A982-1EDAD7664615}"/>
    <cellStyle name="Spolu 3 19 2 3 3" xfId="11227" xr:uid="{69105B1F-F40C-485A-A625-A5CB6C967ADE}"/>
    <cellStyle name="Spolu 3 19 2 3 3 2" xfId="20769" xr:uid="{14708C2A-7EA0-4A28-B6FE-142BC96BB451}"/>
    <cellStyle name="Spolu 3 19 2 3 3 3" xfId="24055" xr:uid="{C3B784DD-C187-49F5-AD0C-B7A456E1A129}"/>
    <cellStyle name="Spolu 3 19 2 3 3 4" xfId="26829" xr:uid="{92241C05-9902-4E29-9577-42BB51773AED}"/>
    <cellStyle name="Spolu 3 19 2 3 4" xfId="16154" xr:uid="{0ED86D91-80BB-46D4-9BED-6DF73BC8DF77}"/>
    <cellStyle name="Spolu 3 19 2 3 5" xfId="15202" xr:uid="{E85A97A9-3AA2-4A46-80A3-CF2D78E21C07}"/>
    <cellStyle name="Spolu 3 19 2 3_5.3 Investments associated cy" xfId="7646" xr:uid="{216E82F6-5D55-4046-94D6-A137684754F4}"/>
    <cellStyle name="Spolu 3 19 2 4" xfId="3862" xr:uid="{37351915-14C7-41B9-8F36-1733E48F1A92}"/>
    <cellStyle name="Spolu 3 19 2 4 2" xfId="11786" xr:uid="{8BD19707-1D59-40C3-87D2-1C84B3DA9803}"/>
    <cellStyle name="Spolu 3 19 2 4 2 2" xfId="21209" xr:uid="{EE6CB5C6-40B7-4CEE-B9CE-43D7B7A40058}"/>
    <cellStyle name="Spolu 3 19 2 4 2 3" xfId="24436" xr:uid="{4A49BD25-B1FF-47C2-9CD8-7DB5EEA98FCD}"/>
    <cellStyle name="Spolu 3 19 2 4 2 4" xfId="27194" xr:uid="{852D4456-114D-46DA-AF50-CF0DA200D8B9}"/>
    <cellStyle name="Spolu 3 19 2 4 3" xfId="16592" xr:uid="{A6EF61B7-ED42-476A-9753-9F6E6A460ABD}"/>
    <cellStyle name="Spolu 3 19 2 4 4" xfId="18266" xr:uid="{B5591D55-B29F-4A99-ACCB-D5C604B397EE}"/>
    <cellStyle name="Spolu 3 19 2 5" xfId="9318" xr:uid="{3173B729-9441-489E-A042-3EC3243D9E17}"/>
    <cellStyle name="Spolu 3 19 2 5 2" xfId="19541" xr:uid="{EEB5A183-BEE3-4CB5-975E-00B6E07E5293}"/>
    <cellStyle name="Spolu 3 19 2 5 3" xfId="23107" xr:uid="{B4DA099A-27C6-49F7-999D-E7DEE52689B1}"/>
    <cellStyle name="Spolu 3 19 2 5 4" xfId="25986" xr:uid="{60F51F61-1E9F-467C-9C6B-1EF587AD7941}"/>
    <cellStyle name="Spolu 3 19 2 6" xfId="14786" xr:uid="{E3617960-CEE1-4335-A311-3087B68AA3C6}"/>
    <cellStyle name="Spolu 3 19 2 7" xfId="18459" xr:uid="{BBF41896-4E2F-482E-AF1B-9ED1036E79EE}"/>
    <cellStyle name="Spolu 3 19 2_5.3 Investments associated cy" xfId="7644" xr:uid="{3821C81E-42F8-49C1-B90A-8B320AE57C6A}"/>
    <cellStyle name="Spolu 3 19 3" xfId="2393" xr:uid="{676B674F-7179-449C-BDBF-7CABB74F0DF3}"/>
    <cellStyle name="Spolu 3 19 3 2" xfId="5598" xr:uid="{C074984A-52BA-4D98-A06E-78C2A1DF99D8}"/>
    <cellStyle name="Spolu 3 19 3 2 2" xfId="13388" xr:uid="{E2E7BF92-BC2E-4601-8272-56B8D3FF1B5D}"/>
    <cellStyle name="Spolu 3 19 3 2 2 2" xfId="22005" xr:uid="{A4A7D51E-BB2F-4483-90AA-800A8E8E687F}"/>
    <cellStyle name="Spolu 3 19 3 2 2 3" xfId="24954" xr:uid="{CF9C957C-B598-421B-AFAD-66803471B1BD}"/>
    <cellStyle name="Spolu 3 19 3 2 2 4" xfId="27587" xr:uid="{AFEDDC46-79BD-482C-9543-6C20E670AB9C}"/>
    <cellStyle name="Spolu 3 19 3 2 3" xfId="17430" xr:uid="{7192BBE5-B181-4F3A-AD59-8E2D1B0E031C}"/>
    <cellStyle name="Spolu 3 19 3 2 4" xfId="19004" xr:uid="{7CCC3F22-8815-4B9F-A211-790D0E71E1D8}"/>
    <cellStyle name="Spolu 3 19 3 2 5" xfId="16193" xr:uid="{B5AEDE18-8901-438E-AC1F-02B1BB8101B4}"/>
    <cellStyle name="Spolu 3 19 3 3" xfId="10355" xr:uid="{D9FB1B19-A84F-45DA-9C7F-73BFA3EE5809}"/>
    <cellStyle name="Spolu 3 19 3 3 2" xfId="20093" xr:uid="{AD15E435-9CF8-4C5F-80FB-F0865D1106C8}"/>
    <cellStyle name="Spolu 3 19 3 3 3" xfId="23474" xr:uid="{737B890A-8D6E-4A9C-AD66-6EC2758E1927}"/>
    <cellStyle name="Spolu 3 19 3 3 4" xfId="26282" xr:uid="{1928E648-9FBD-48D2-89DC-5274C1D302B0}"/>
    <cellStyle name="Spolu 3 19 3 4" xfId="15491" xr:uid="{5B30C84D-5A47-451F-A696-CAC77446BA73}"/>
    <cellStyle name="Spolu 3 19 3 5" xfId="19956" xr:uid="{DC3E5E3B-7116-40A0-A4DB-1257B80630B5}"/>
    <cellStyle name="Spolu 3 19 3_5.3 Investments associated cy" xfId="7647" xr:uid="{01EB0FE0-A3A0-4ECC-8D56-3A8F4015EDAB}"/>
    <cellStyle name="Spolu 3 19 4" xfId="3059" xr:uid="{A34DF17C-3811-45A1-9410-A99241BDA2AF}"/>
    <cellStyle name="Spolu 3 19 4 2" xfId="6264" xr:uid="{4F27C1DF-3847-4956-BF92-290B1173DD46}"/>
    <cellStyle name="Spolu 3 19 4 2 2" xfId="14054" xr:uid="{8182B98D-F85B-4313-8187-27F238CDB5CC}"/>
    <cellStyle name="Spolu 3 19 4 2 2 2" xfId="22474" xr:uid="{004CC1DB-AFE0-4746-AE9B-0B354ED683F7}"/>
    <cellStyle name="Spolu 3 19 4 2 2 3" xfId="25331" xr:uid="{09CAC9F5-6F75-47D6-A344-AF6E46D90110}"/>
    <cellStyle name="Spolu 3 19 4 2 2 4" xfId="27928" xr:uid="{2C31E455-7A15-4675-A632-CD3EE88E69A2}"/>
    <cellStyle name="Spolu 3 19 4 2 3" xfId="17886" xr:uid="{E9BCF256-9CDE-4CFD-BEF6-A5397E3AA7FE}"/>
    <cellStyle name="Spolu 3 19 4 2 4" xfId="19561" xr:uid="{B02608FE-3122-406C-9977-23F45C1DDBDA}"/>
    <cellStyle name="Spolu 3 19 4 2 5" xfId="18237" xr:uid="{9F4A2D55-249F-42B0-9119-68112A36C077}"/>
    <cellStyle name="Spolu 3 19 4 3" xfId="11020" xr:uid="{24D165EE-8D01-48DE-80FB-FDF8CA102F51}"/>
    <cellStyle name="Spolu 3 19 4 3 2" xfId="20562" xr:uid="{68A0CF27-8DD0-4A79-8AD3-91DC04A10F4A}"/>
    <cellStyle name="Spolu 3 19 4 3 3" xfId="23848" xr:uid="{B13F9815-FF56-4FD6-8620-1006D6F9FA17}"/>
    <cellStyle name="Spolu 3 19 4 3 4" xfId="26622" xr:uid="{8F488C66-3EC6-4542-9FFB-B88079698083}"/>
    <cellStyle name="Spolu 3 19 4 4" xfId="15947" xr:uid="{FEB64EDA-2BD6-4B1A-81E1-EAEBB4E56E71}"/>
    <cellStyle name="Spolu 3 19 4 5" xfId="16469" xr:uid="{314A9AB2-2AB7-400B-B844-AE4B609AA966}"/>
    <cellStyle name="Spolu 3 19 4_5.3 Investments associated cy" xfId="7648" xr:uid="{D5A6FE1D-4A48-437B-BDC7-88AB73915024}"/>
    <cellStyle name="Spolu 3 19 5" xfId="3589" xr:uid="{A23EE9F9-3D06-44C7-82A7-9B8F90136324}"/>
    <cellStyle name="Spolu 3 19 5 2" xfId="11516" xr:uid="{0DA903EE-0060-410C-BBC6-4F6D83AF0722}"/>
    <cellStyle name="Spolu 3 19 5 2 2" xfId="20990" xr:uid="{84BDB8E8-4932-465C-8584-06314BE848B4}"/>
    <cellStyle name="Spolu 3 19 5 2 3" xfId="24254" xr:uid="{A538627C-2205-4496-87F4-9E19DA5F0F3A}"/>
    <cellStyle name="Spolu 3 19 5 2 4" xfId="27020" xr:uid="{5319FB2A-FE16-4A53-8404-0BD34119E14A}"/>
    <cellStyle name="Spolu 3 19 5 3" xfId="16374" xr:uid="{EF012AFD-E077-4F12-8804-43C9865363B0}"/>
    <cellStyle name="Spolu 3 19 5 4" xfId="18289" xr:uid="{3F3244B5-3293-4B4F-B431-F9D3483BA980}"/>
    <cellStyle name="Spolu 3 19 6" xfId="9017" xr:uid="{902A451E-19FB-405C-B173-BA4B0D11B670}"/>
    <cellStyle name="Spolu 3 19 6 2" xfId="19295" xr:uid="{9FB65AF1-761B-47B0-BBFF-62A54C8DC948}"/>
    <cellStyle name="Spolu 3 19 6 3" xfId="22889" xr:uid="{2BA66137-EC30-49CF-A4A5-6B7D7D001054}"/>
    <cellStyle name="Spolu 3 19 6 4" xfId="25779" xr:uid="{AEBD7125-AA91-4D0C-9E84-9C69802CB9D1}"/>
    <cellStyle name="Spolu 3 19 7" xfId="14539" xr:uid="{D97E6FF7-E924-4FB1-9880-4BAB077F7765}"/>
    <cellStyle name="Spolu 3 19 8" xfId="18672" xr:uid="{F61E6E27-FAEB-4D86-81B9-F58F838CE429}"/>
    <cellStyle name="Spolu 3 19_3.10 Impairments" xfId="1482" xr:uid="{6F42D1A6-3D7A-4060-8231-3E231C832862}"/>
    <cellStyle name="Spolu 3 2" xfId="150" xr:uid="{6225FCD7-1B65-4236-AD01-9E1E12ACD9F9}"/>
    <cellStyle name="Spolu 3 2 2" xfId="454" xr:uid="{98C60714-BC08-43EF-856E-0BE10DB6FCEA}"/>
    <cellStyle name="Spolu 3 2 2 2" xfId="2456" xr:uid="{4DA2E60D-5F6B-4120-A1AC-E006C6AE20A3}"/>
    <cellStyle name="Spolu 3 2 2 2 2" xfId="5661" xr:uid="{392373AB-BD4B-41E5-B4C4-EFC26B7BE201}"/>
    <cellStyle name="Spolu 3 2 2 2 2 2" xfId="13451" xr:uid="{F357473A-C93A-4DDA-8283-F2D9FD5C6DB4}"/>
    <cellStyle name="Spolu 3 2 2 2 2 2 2" xfId="22054" xr:uid="{9F6F5EED-4EE5-4B4E-903E-29B6A4F708F4}"/>
    <cellStyle name="Spolu 3 2 2 2 2 2 3" xfId="24997" xr:uid="{4F0C514B-CBBA-47E7-A495-8612E6291A62}"/>
    <cellStyle name="Spolu 3 2 2 2 2 2 4" xfId="27625" xr:uid="{B7CA05AF-AF74-4C21-A4D8-42FCC5AFCFAC}"/>
    <cellStyle name="Spolu 3 2 2 2 2 3" xfId="17479" xr:uid="{850A2452-17D4-4D5E-9738-65547B89C274}"/>
    <cellStyle name="Spolu 3 2 2 2 2 4" xfId="14951" xr:uid="{548B3B10-E026-453A-8271-0B89E2FFF5F4}"/>
    <cellStyle name="Spolu 3 2 2 2 2 5" xfId="24621" xr:uid="{07DA7059-4D75-492D-BADC-702C0E546DAD}"/>
    <cellStyle name="Spolu 3 2 2 2 3" xfId="10418" xr:uid="{4B87A68E-31F2-491C-A00C-967BAD3C0053}"/>
    <cellStyle name="Spolu 3 2 2 2 3 2" xfId="20143" xr:uid="{7F62DE10-18DA-4B27-99FB-E82218C9810B}"/>
    <cellStyle name="Spolu 3 2 2 2 3 3" xfId="23517" xr:uid="{2C8C52D8-FED5-4D60-99E0-77641F523803}"/>
    <cellStyle name="Spolu 3 2 2 2 3 4" xfId="26320" xr:uid="{57B108F1-9965-4EA2-B90F-17EC4881DA2C}"/>
    <cellStyle name="Spolu 3 2 2 2 4" xfId="15539" xr:uid="{2C3AB705-EC02-429F-8C91-2086EF385E57}"/>
    <cellStyle name="Spolu 3 2 2 2 5" xfId="21430" xr:uid="{07E0B592-AC4B-4755-B8CC-4079DEA27E42}"/>
    <cellStyle name="Spolu 3 2 2 2_5.3 Investments associated cy" xfId="7650" xr:uid="{FC15AB3F-7FA2-4E36-BF3F-D15AF5DC62D9}"/>
    <cellStyle name="Spolu 3 2 2 3" xfId="3105" xr:uid="{FE477945-4F59-43C5-9B78-3E1FAE7442ED}"/>
    <cellStyle name="Spolu 3 2 2 3 2" xfId="6310" xr:uid="{39E5AB07-D252-4DFE-B91A-2E921502CC86}"/>
    <cellStyle name="Spolu 3 2 2 3 2 2" xfId="14100" xr:uid="{D1BF568B-9292-4941-BBCB-99BAED777F99}"/>
    <cellStyle name="Spolu 3 2 2 3 2 2 2" xfId="22520" xr:uid="{9B109ABF-4CFC-4A27-A7B3-9CC678D79FC0}"/>
    <cellStyle name="Spolu 3 2 2 3 2 2 3" xfId="25377" xr:uid="{EC010971-0257-454B-BB8F-9143ED0B51D2}"/>
    <cellStyle name="Spolu 3 2 2 3 2 2 4" xfId="27974" xr:uid="{B75DAD9D-7424-4EC5-978D-63ED69A7E9DB}"/>
    <cellStyle name="Spolu 3 2 2 3 2 3" xfId="17932" xr:uid="{16593D3C-786C-4F97-9E02-E9FE55DB0FA8}"/>
    <cellStyle name="Spolu 3 2 2 3 2 4" xfId="19711" xr:uid="{BDFC101E-7C23-48AC-991A-37615DB41647}"/>
    <cellStyle name="Spolu 3 2 2 3 2 5" xfId="14352" xr:uid="{86A38375-1FE4-4F6E-97C3-779BA4CFEB92}"/>
    <cellStyle name="Spolu 3 2 2 3 3" xfId="11066" xr:uid="{92908D90-BB88-45C2-AAE8-36DD836985FF}"/>
    <cellStyle name="Spolu 3 2 2 3 3 2" xfId="20608" xr:uid="{96CE403F-8FAB-481B-941E-C75FDD281E96}"/>
    <cellStyle name="Spolu 3 2 2 3 3 3" xfId="23894" xr:uid="{98C66B5B-0603-4F6B-93D9-9016128217EB}"/>
    <cellStyle name="Spolu 3 2 2 3 3 4" xfId="26668" xr:uid="{09702B89-7C73-4DEE-9B58-373F208E893E}"/>
    <cellStyle name="Spolu 3 2 2 3 4" xfId="15993" xr:uid="{AD04EF0D-1812-42EA-9CAC-22F3D34C0CEB}"/>
    <cellStyle name="Spolu 3 2 2 3 5" xfId="15021" xr:uid="{4C8736A5-E202-483F-8159-BF4D305C4A29}"/>
    <cellStyle name="Spolu 3 2 2 3_5.3 Investments associated cy" xfId="7651" xr:uid="{AE2AB101-137B-4824-9097-78BEB1C64DBC}"/>
    <cellStyle name="Spolu 3 2 2 4" xfId="3655" xr:uid="{B97A0DF7-1348-4388-87B0-71FFC641AB07}"/>
    <cellStyle name="Spolu 3 2 2 4 2" xfId="11579" xr:uid="{1568C440-4E7F-43BD-B4E8-FECD7C1739A7}"/>
    <cellStyle name="Spolu 3 2 2 4 2 2" xfId="21040" xr:uid="{54B6461F-9B74-4CAC-AD92-E8E75B039DB0}"/>
    <cellStyle name="Spolu 3 2 2 4 2 3" xfId="24295" xr:uid="{B4D78FF0-C3F3-41C8-AA24-A9334B8E6A8D}"/>
    <cellStyle name="Spolu 3 2 2 4 2 4" xfId="27058" xr:uid="{172130A0-00C8-4B21-BCEF-2966AF156494}"/>
    <cellStyle name="Spolu 3 2 2 4 3" xfId="16429" xr:uid="{0A90F000-DA03-49E4-817F-707A558895FE}"/>
    <cellStyle name="Spolu 3 2 2 4 4" xfId="17373" xr:uid="{5F2BC665-E16F-4E98-9A2A-79C726FCE653}"/>
    <cellStyle name="Spolu 3 2 2 5" xfId="9088" xr:uid="{64421C87-5AC2-4D63-AE01-DF40D7A57209}"/>
    <cellStyle name="Spolu 3 2 2 5 2" xfId="19354" xr:uid="{5990AB9E-04D4-458D-B287-DA847098F337}"/>
    <cellStyle name="Spolu 3 2 2 5 3" xfId="22939" xr:uid="{0B115653-016D-4B03-BE2D-A11200B121E8}"/>
    <cellStyle name="Spolu 3 2 2 5 4" xfId="25825" xr:uid="{46612D2D-EB82-40C7-981D-5EBA6F999359}"/>
    <cellStyle name="Spolu 3 2 2 6" xfId="14601" xr:uid="{D9396312-293F-4380-9026-6C059E0C4BFD}"/>
    <cellStyle name="Spolu 3 2 2 7" xfId="18619" xr:uid="{B36E82C5-5CD9-4456-B2BA-8BD84444A286}"/>
    <cellStyle name="Spolu 3 2 2_5.3 Investments associated cy" xfId="7649" xr:uid="{DCB4DEDF-4AA5-4FE8-9D9A-D8C6FFFAD861}"/>
    <cellStyle name="Spolu 3 2 3" xfId="2184" xr:uid="{AA07DA6B-56CA-495B-8517-27C3B3CA5BC0}"/>
    <cellStyle name="Spolu 3 2 3 2" xfId="5389" xr:uid="{AC6D93B4-BFBA-479C-82AD-1D2319B0A63E}"/>
    <cellStyle name="Spolu 3 2 3 2 2" xfId="13179" xr:uid="{42A684C2-873E-4205-B778-D22BB5C95930}"/>
    <cellStyle name="Spolu 3 2 3 2 2 2" xfId="21845" xr:uid="{E841410A-EF83-40C2-918A-44C4B1CDD13C}"/>
    <cellStyle name="Spolu 3 2 3 2 2 3" xfId="24811" xr:uid="{E2CD40A9-5EDC-4E07-BFE3-DA0619CD4411}"/>
    <cellStyle name="Spolu 3 2 3 2 2 4" xfId="27447" xr:uid="{3E70639F-CDBE-4E1F-8196-4BCB59746A4D}"/>
    <cellStyle name="Spolu 3 2 3 2 3" xfId="17267" xr:uid="{86B99965-DDF5-455F-9EC7-959730AC15B9}"/>
    <cellStyle name="Spolu 3 2 3 2 4" xfId="14651" xr:uid="{6703B419-98DD-4F04-8F28-CBF18B4A1EB0}"/>
    <cellStyle name="Spolu 3 2 3 2 5" xfId="20422" xr:uid="{9EC7888C-9132-4BEA-8FC4-CFC66B0CE921}"/>
    <cellStyle name="Spolu 3 2 3 3" xfId="10146" xr:uid="{5EA9F279-0BBA-4A1F-AF94-CECF143694CF}"/>
    <cellStyle name="Spolu 3 2 3 3 2" xfId="19937" xr:uid="{642F502E-ACFF-40FE-8601-B34451D9E76E}"/>
    <cellStyle name="Spolu 3 2 3 3 3" xfId="23331" xr:uid="{A3813F2A-E638-4F5E-8587-6C79B9C4F7A4}"/>
    <cellStyle name="Spolu 3 2 3 3 4" xfId="26142" xr:uid="{96072B72-2F4B-456E-9B13-739EED1150C9}"/>
    <cellStyle name="Spolu 3 2 3 4" xfId="15331" xr:uid="{EE9C7101-E26A-496F-8590-98683CAEA4AC}"/>
    <cellStyle name="Spolu 3 2 3 5" xfId="21438" xr:uid="{04ED42A5-4BB6-4C94-B2DD-CB971E9F07AF}"/>
    <cellStyle name="Spolu 3 2 3_5.3 Investments associated cy" xfId="7652" xr:uid="{572E97A5-0A50-4BC2-A28D-D14C7F8523C0}"/>
    <cellStyle name="Spolu 3 2 4" xfId="2477" xr:uid="{FC03B931-D4EC-4E52-A5B8-9B9F75AAAFDE}"/>
    <cellStyle name="Spolu 3 2 4 2" xfId="5682" xr:uid="{284B0698-153D-46EF-8083-D8CBBFEF20D5}"/>
    <cellStyle name="Spolu 3 2 4 2 2" xfId="13472" xr:uid="{77B71D10-1B97-466C-815F-039B74A0754D}"/>
    <cellStyle name="Spolu 3 2 4 2 2 2" xfId="22072" xr:uid="{CDC7F210-807A-44B8-9613-DB29E8FB9C72}"/>
    <cellStyle name="Spolu 3 2 4 2 2 3" xfId="25010" xr:uid="{56785CCF-6E1D-416B-9348-516E36E7873B}"/>
    <cellStyle name="Spolu 3 2 4 2 2 4" xfId="27637" xr:uid="{0451313B-72A3-4C6C-99AE-950F5E128FAC}"/>
    <cellStyle name="Spolu 3 2 4 2 3" xfId="17497" xr:uid="{BF5C76CE-B5DC-4845-A447-938A3FF49226}"/>
    <cellStyle name="Spolu 3 2 4 2 4" xfId="21572" xr:uid="{8DB414D4-81AA-4AD7-8A21-0AC8B499EAE2}"/>
    <cellStyle name="Spolu 3 2 4 2 5" xfId="17289" xr:uid="{ADC000A0-F2FB-40B4-A10C-80FE174B7758}"/>
    <cellStyle name="Spolu 3 2 4 3" xfId="10439" xr:uid="{D14FFED8-A23B-406F-91DC-794C325EE7A2}"/>
    <cellStyle name="Spolu 3 2 4 3 2" xfId="20160" xr:uid="{D04261EA-D5E6-4B0C-A9DE-8FA216121277}"/>
    <cellStyle name="Spolu 3 2 4 3 3" xfId="23530" xr:uid="{DF98EC59-1CF1-4531-8E34-61012C7C7032}"/>
    <cellStyle name="Spolu 3 2 4 3 4" xfId="26332" xr:uid="{A93E9442-9971-444C-8E66-993CE1F182AA}"/>
    <cellStyle name="Spolu 3 2 4 4" xfId="15557" xr:uid="{1C4C6724-3921-4E6A-BD3A-F985999C93DF}"/>
    <cellStyle name="Spolu 3 2 4 5" xfId="20348" xr:uid="{A8520181-AE16-425C-A6D3-DE23224AA56F}"/>
    <cellStyle name="Spolu 3 2 4_5.3 Investments associated cy" xfId="7653" xr:uid="{AD6D2927-5FDA-43C0-B1D5-87EEAFE133A4}"/>
    <cellStyle name="Spolu 3 2 5" xfId="3371" xr:uid="{13CDF731-39F9-452D-996B-9F28A36B68A0}"/>
    <cellStyle name="Spolu 3 2 5 2" xfId="11306" xr:uid="{BAE4B8EC-03A8-4719-9691-7AB65D8E291E}"/>
    <cellStyle name="Spolu 3 2 5 2 2" xfId="20830" xr:uid="{966FB4D6-8F81-4CB6-9AE9-02DA52177634}"/>
    <cellStyle name="Spolu 3 2 5 2 3" xfId="24114" xr:uid="{895D4244-3D27-4B53-862E-EC1FFEE7DBDC}"/>
    <cellStyle name="Spolu 3 2 5 2 4" xfId="26884" xr:uid="{DF264DD8-29B0-48D7-A2AB-350C3EA242D8}"/>
    <cellStyle name="Spolu 3 2 5 3" xfId="16218" xr:uid="{79B8158A-4787-4F6A-8A50-B5F5F35D7376}"/>
    <cellStyle name="Spolu 3 2 5 4" xfId="15233" xr:uid="{6FA12356-D63A-412C-BA2E-2BD117DA0423}"/>
    <cellStyle name="Spolu 3 2 6" xfId="8787" xr:uid="{6B10E563-94E3-4301-85B6-A33EFE004B7E}"/>
    <cellStyle name="Spolu 3 2 6 2" xfId="19110" xr:uid="{6757A712-EEFC-449E-AF89-A6E4C2162667}"/>
    <cellStyle name="Spolu 3 2 6 3" xfId="22722" xr:uid="{CEAEFB64-588F-4BD5-9C07-C37226E70C7B}"/>
    <cellStyle name="Spolu 3 2 6 4" xfId="25618" xr:uid="{BCF1C7C6-ABD3-4677-9301-4BB3B321D6A3}"/>
    <cellStyle name="Spolu 3 2 7" xfId="14356" xr:uid="{8312D5AB-6816-46EE-92A9-41CBC3ADF737}"/>
    <cellStyle name="Spolu 3 2 8" xfId="18838" xr:uid="{20F5CDD2-6DCE-4EE6-9B5C-3CDCB7673C87}"/>
    <cellStyle name="Spolu 3 2_3.10 Impairments" xfId="1483" xr:uid="{A9CA729C-B942-427C-8489-598B1BFA43AF}"/>
    <cellStyle name="Spolu 3 20" xfId="388" xr:uid="{04FDCE8E-8AB8-4EDD-ABBF-394834D00ABF}"/>
    <cellStyle name="Spolu 3 20 2" xfId="692" xr:uid="{5A992635-68B1-4994-8DE4-02F4876375FE}"/>
    <cellStyle name="Spolu 3 20 2 2" xfId="2669" xr:uid="{C862838E-10BB-4066-8E0B-131E6C3886BE}"/>
    <cellStyle name="Spolu 3 20 2 2 2" xfId="5874" xr:uid="{22637CD5-6778-4C8C-9C59-8200BB72967F}"/>
    <cellStyle name="Spolu 3 20 2 2 2 2" xfId="13664" xr:uid="{8F72BFF5-C891-4DE8-A0B1-ED7BB3CFB05F}"/>
    <cellStyle name="Spolu 3 20 2 2 2 2 2" xfId="22228" xr:uid="{CFADB5DF-611F-405D-B214-B10CA3315CD9}"/>
    <cellStyle name="Spolu 3 20 2 2 2 2 3" xfId="25145" xr:uid="{D9DE545C-9288-4E61-BBEC-327707C95F03}"/>
    <cellStyle name="Spolu 3 20 2 2 2 2 4" xfId="27769" xr:uid="{25F4579B-CA18-4D0D-B420-D53D16DFF556}"/>
    <cellStyle name="Spolu 3 20 2 2 2 3" xfId="17651" xr:uid="{31CBBE55-276B-4F1A-80CA-3B04FF2CBFF9}"/>
    <cellStyle name="Spolu 3 20 2 2 2 4" xfId="21311" xr:uid="{212CCFD7-1635-4E15-BF19-7E8290EF9442}"/>
    <cellStyle name="Spolu 3 20 2 2 2 5" xfId="14883" xr:uid="{D82FCD32-9A0F-444A-9096-C3E9D04A0390}"/>
    <cellStyle name="Spolu 3 20 2 2 3" xfId="10631" xr:uid="{8E562A55-4B1D-41DE-ACC8-D7347F0DC709}"/>
    <cellStyle name="Spolu 3 20 2 2 3 2" xfId="20313" xr:uid="{ECF2DA45-D655-4B1C-8DD7-D7F2CE9A940E}"/>
    <cellStyle name="Spolu 3 20 2 2 3 3" xfId="23667" xr:uid="{29B8729B-D9AE-4196-8598-12FFE9526C3D}"/>
    <cellStyle name="Spolu 3 20 2 2 3 4" xfId="26464" xr:uid="{C704960E-3F63-424A-8265-7C41D138E9D8}"/>
    <cellStyle name="Spolu 3 20 2 2 4" xfId="15708" xr:uid="{9F733BF0-791C-4085-A3A5-671A43C0A9D2}"/>
    <cellStyle name="Spolu 3 20 2 2 5" xfId="22299" xr:uid="{6EBD56B4-5014-45FC-AE8F-DB279C64CBF5}"/>
    <cellStyle name="Spolu 3 20 2 2_5.3 Investments associated cy" xfId="7655" xr:uid="{C5D3E4C3-C952-4F17-9C90-B5E0783A7AA5}"/>
    <cellStyle name="Spolu 3 20 2 3" xfId="3271" xr:uid="{A07F9D54-2C26-4470-8E22-25297347C7B3}"/>
    <cellStyle name="Spolu 3 20 2 3 2" xfId="6476" xr:uid="{11C4BF27-752D-4877-B428-FF50EB5D0A7C}"/>
    <cellStyle name="Spolu 3 20 2 3 2 2" xfId="14266" xr:uid="{183BED5F-0AEB-453C-9CEC-F7FC34062B8B}"/>
    <cellStyle name="Spolu 3 20 2 3 2 2 2" xfId="22686" xr:uid="{DC0D77B6-C511-458B-9CAE-5362D2FA6165}"/>
    <cellStyle name="Spolu 3 20 2 3 2 2 3" xfId="25543" xr:uid="{E3A967BF-6EB7-4A5E-9FA8-692CFEE475DA}"/>
    <cellStyle name="Spolu 3 20 2 3 2 2 4" xfId="28140" xr:uid="{6B682198-7AF7-43C4-A526-6E95CE02685B}"/>
    <cellStyle name="Spolu 3 20 2 3 2 3" xfId="18098" xr:uid="{7429575D-A199-42CB-973D-ADCC2E853A7E}"/>
    <cellStyle name="Spolu 3 20 2 3 2 4" xfId="17591" xr:uid="{70E2740F-A8AB-4000-B7CA-B3888BA46ED7}"/>
    <cellStyle name="Spolu 3 20 2 3 2 5" xfId="21765" xr:uid="{B89B4E48-74AB-453E-82F5-45F2A600C30D}"/>
    <cellStyle name="Spolu 3 20 2 3 3" xfId="11232" xr:uid="{3B5138C8-CB08-41A1-BFAA-9D7132B1EC6A}"/>
    <cellStyle name="Spolu 3 20 2 3 3 2" xfId="20774" xr:uid="{13C7611E-F3CA-4AA3-85E5-DCF3A540A957}"/>
    <cellStyle name="Spolu 3 20 2 3 3 3" xfId="24060" xr:uid="{BC4FE353-FFDC-4F41-8241-1E7042B42321}"/>
    <cellStyle name="Spolu 3 20 2 3 3 4" xfId="26834" xr:uid="{743F74AD-0764-46E6-93FE-CE2248324F2A}"/>
    <cellStyle name="Spolu 3 20 2 3 4" xfId="16159" xr:uid="{08846E5D-D079-4DB8-A3D5-122068386163}"/>
    <cellStyle name="Spolu 3 20 2 3 5" xfId="16881" xr:uid="{8B5CD536-A440-40EB-967B-BF3902C8CE6E}"/>
    <cellStyle name="Spolu 3 20 2 3_5.3 Investments associated cy" xfId="7656" xr:uid="{42AC7C35-BDB0-4E64-93BE-1216DA0F39A0}"/>
    <cellStyle name="Spolu 3 20 2 4" xfId="3865" xr:uid="{4118326A-38C7-4257-AC46-AA36B0739830}"/>
    <cellStyle name="Spolu 3 20 2 4 2" xfId="11789" xr:uid="{51A5D6D1-7C6F-404A-A08D-C0D714E673E3}"/>
    <cellStyle name="Spolu 3 20 2 4 2 2" xfId="21212" xr:uid="{F473CE8A-F393-468C-BAF6-A281BE37B054}"/>
    <cellStyle name="Spolu 3 20 2 4 2 3" xfId="24439" xr:uid="{F4536398-1456-4D3D-9552-F8C7664FCE19}"/>
    <cellStyle name="Spolu 3 20 2 4 2 4" xfId="27197" xr:uid="{8A64843F-83D6-4EEA-A2CF-294FD25F333D}"/>
    <cellStyle name="Spolu 3 20 2 4 3" xfId="16595" xr:uid="{13306783-5049-40A6-9415-43253560E3E5}"/>
    <cellStyle name="Spolu 3 20 2 4 4" xfId="17058" xr:uid="{3089FA1A-1BDB-47BF-AA32-0906682B854F}"/>
    <cellStyle name="Spolu 3 20 2 5" xfId="9323" xr:uid="{A40069DB-D8E2-45E1-A3A9-9B30FA22BC48}"/>
    <cellStyle name="Spolu 3 20 2 5 2" xfId="19546" xr:uid="{88264CB2-328A-451C-A1FC-7EB8045B4041}"/>
    <cellStyle name="Spolu 3 20 2 5 3" xfId="23112" xr:uid="{BAA4C4CB-B842-4933-AC64-03D97ED8F500}"/>
    <cellStyle name="Spolu 3 20 2 5 4" xfId="25991" xr:uid="{4F006A44-4FCD-4F8C-91B5-A26E17F5D064}"/>
    <cellStyle name="Spolu 3 20 2 6" xfId="14791" xr:uid="{6B93336A-8333-4124-91A0-9EE1034BC05C}"/>
    <cellStyle name="Spolu 3 20 2 7" xfId="18454" xr:uid="{24CBF0BA-FBEE-40B5-89FD-0AAD515DCE2A}"/>
    <cellStyle name="Spolu 3 20 2_5.3 Investments associated cy" xfId="7654" xr:uid="{39E103FD-6C72-4FF5-A728-8D429571B92E}"/>
    <cellStyle name="Spolu 3 20 3" xfId="2397" xr:uid="{0F86D3F3-8858-4E40-A8F4-039F635C190F}"/>
    <cellStyle name="Spolu 3 20 3 2" xfId="5602" xr:uid="{D756A241-3D47-4B19-B5F4-27A95BBA0599}"/>
    <cellStyle name="Spolu 3 20 3 2 2" xfId="13392" xr:uid="{2ADF5DF5-3180-4082-9401-6B4EF54FBE6E}"/>
    <cellStyle name="Spolu 3 20 3 2 2 2" xfId="22009" xr:uid="{32AB3A69-DF42-431A-B980-9952FC1B769F}"/>
    <cellStyle name="Spolu 3 20 3 2 2 3" xfId="24958" xr:uid="{68B5490A-7A0B-4C6C-9B03-DC8BBCBFBA72}"/>
    <cellStyle name="Spolu 3 20 3 2 2 4" xfId="27591" xr:uid="{228C7C32-3BA9-4A65-9010-0CBD906E033D}"/>
    <cellStyle name="Spolu 3 20 3 2 3" xfId="17434" xr:uid="{F7CE29C6-1F01-4234-A90A-8A0987B2B484}"/>
    <cellStyle name="Spolu 3 20 3 2 4" xfId="18945" xr:uid="{11D276C7-9703-457C-B7AC-278C95AE29DD}"/>
    <cellStyle name="Spolu 3 20 3 2 5" xfId="14974" xr:uid="{4CEC4FAE-A6F0-4F51-9A4B-B39DB87541C6}"/>
    <cellStyle name="Spolu 3 20 3 3" xfId="10359" xr:uid="{42B57EAA-FB45-4379-8CF8-170BF3CD791F}"/>
    <cellStyle name="Spolu 3 20 3 3 2" xfId="20097" xr:uid="{981DE2DF-1162-45C6-809E-6018A9BE6682}"/>
    <cellStyle name="Spolu 3 20 3 3 3" xfId="23478" xr:uid="{91444B85-7036-4C11-8F02-BF63968B09B4}"/>
    <cellStyle name="Spolu 3 20 3 3 4" xfId="26286" xr:uid="{CE3FE592-CDD6-42DB-BACA-A16AC5A4E9BF}"/>
    <cellStyle name="Spolu 3 20 3 4" xfId="15495" xr:uid="{070621EB-BB93-482D-9F57-5EA73F1F3C2A}"/>
    <cellStyle name="Spolu 3 20 3 5" xfId="18381" xr:uid="{26CC2E31-3936-42DE-92BD-35681D832665}"/>
    <cellStyle name="Spolu 3 20 3_5.3 Investments associated cy" xfId="7657" xr:uid="{099F05FE-610C-4136-BCE1-51E89CC182FA}"/>
    <cellStyle name="Spolu 3 20 4" xfId="3064" xr:uid="{0E45AD61-56C5-4B9B-9205-3C26ADA06CEB}"/>
    <cellStyle name="Spolu 3 20 4 2" xfId="6269" xr:uid="{37D20223-B21F-4EA6-B625-F25DC5123E6A}"/>
    <cellStyle name="Spolu 3 20 4 2 2" xfId="14059" xr:uid="{E687ADE9-5C22-4BE7-9B0F-54D2B5AF7F22}"/>
    <cellStyle name="Spolu 3 20 4 2 2 2" xfId="22479" xr:uid="{06373DF4-5A5C-449B-BD6B-3C3CFF2746C6}"/>
    <cellStyle name="Spolu 3 20 4 2 2 3" xfId="25336" xr:uid="{B30F16CD-0121-421F-9884-76F2663AAD67}"/>
    <cellStyle name="Spolu 3 20 4 2 2 4" xfId="27933" xr:uid="{2C6444D7-D945-455D-84F8-C757AAB7755A}"/>
    <cellStyle name="Spolu 3 20 4 2 3" xfId="17891" xr:uid="{3A65807F-6EEA-4FBB-A6BD-BEA3EF306452}"/>
    <cellStyle name="Spolu 3 20 4 2 4" xfId="18154" xr:uid="{F5028347-9A05-441B-9E44-6C1A93F42DC3}"/>
    <cellStyle name="Spolu 3 20 4 2 5" xfId="25157" xr:uid="{86AE8E72-58BD-4F81-B15F-8E3F0DC23933}"/>
    <cellStyle name="Spolu 3 20 4 3" xfId="11025" xr:uid="{5235E148-99F8-47BC-A7E3-14D0FF79596D}"/>
    <cellStyle name="Spolu 3 20 4 3 2" xfId="20567" xr:uid="{AD43E9F8-5717-44DE-9779-845CB342EEB5}"/>
    <cellStyle name="Spolu 3 20 4 3 3" xfId="23853" xr:uid="{4398C5CA-A584-40DE-AAA0-9406712926CA}"/>
    <cellStyle name="Spolu 3 20 4 3 4" xfId="26627" xr:uid="{519B472F-4025-42B2-AD97-862F9568F0B3}"/>
    <cellStyle name="Spolu 3 20 4 4" xfId="15952" xr:uid="{704CA6D9-2025-4062-AD47-3250B5F8AC2F}"/>
    <cellStyle name="Spolu 3 20 4 5" xfId="15578" xr:uid="{ED8724FB-3088-48E5-A479-5C9D4A337C72}"/>
    <cellStyle name="Spolu 3 20 4_5.3 Investments associated cy" xfId="7658" xr:uid="{E56A9CA6-7EAD-41D0-804B-7FC8CDD6FFD1}"/>
    <cellStyle name="Spolu 3 20 5" xfId="3593" xr:uid="{988F406D-0A88-4ADA-AB5E-282B6994F3B0}"/>
    <cellStyle name="Spolu 3 20 5 2" xfId="11519" xr:uid="{C6138FC3-A952-4A62-AEEE-F2691999F323}"/>
    <cellStyle name="Spolu 3 20 5 2 2" xfId="20993" xr:uid="{EE842567-878F-4B34-9847-617FE3A75937}"/>
    <cellStyle name="Spolu 3 20 5 2 3" xfId="24257" xr:uid="{C0DAC41C-05A1-4B5F-A1DA-B153FE95ADD7}"/>
    <cellStyle name="Spolu 3 20 5 2 4" xfId="27023" xr:uid="{14AB8FF8-71D3-435E-B66D-6E4D34A1624A}"/>
    <cellStyle name="Spolu 3 20 5 3" xfId="16377" xr:uid="{4A563669-29B5-486B-883F-AA96FF505E5D}"/>
    <cellStyle name="Spolu 3 20 5 4" xfId="15100" xr:uid="{AB5569DE-93C8-4D45-B70A-04AB156239E0}"/>
    <cellStyle name="Spolu 3 20 6" xfId="9022" xr:uid="{1EDFA829-B95D-47CF-965C-B9DA56C44A28}"/>
    <cellStyle name="Spolu 3 20 6 2" xfId="19300" xr:uid="{C1830678-605C-4616-AC03-79061F78AC7C}"/>
    <cellStyle name="Spolu 3 20 6 3" xfId="22894" xr:uid="{F7B4AA23-0FCC-4376-AB6F-41A68EE27F87}"/>
    <cellStyle name="Spolu 3 20 6 4" xfId="25784" xr:uid="{A628CE12-5C92-4C6A-B599-8DB8617355CB}"/>
    <cellStyle name="Spolu 3 20 7" xfId="14544" xr:uid="{6F387E21-0D51-4DAB-B2D5-B9DC0B199597}"/>
    <cellStyle name="Spolu 3 20 8" xfId="18667" xr:uid="{831DADCD-6C8A-41CB-8D05-6261000ED02D}"/>
    <cellStyle name="Spolu 3 20_3.10 Impairments" xfId="1484" xr:uid="{7761388C-32D8-4116-8265-2EC244937C70}"/>
    <cellStyle name="Spolu 3 21" xfId="422" xr:uid="{A401AE35-008F-4870-A04A-E0535F21038C}"/>
    <cellStyle name="Spolu 3 21 2" xfId="722" xr:uid="{1701E35C-89FA-49ED-B91E-EC60555F97F6}"/>
    <cellStyle name="Spolu 3 21 2 2" xfId="2697" xr:uid="{8C34D91D-1377-4444-B3F1-74CA3870CE14}"/>
    <cellStyle name="Spolu 3 21 2 2 2" xfId="5902" xr:uid="{D40D5256-431A-427A-8E1D-BCE80A28A8F6}"/>
    <cellStyle name="Spolu 3 21 2 2 2 2" xfId="13692" xr:uid="{89AF5427-909D-4C20-A0D6-FA2768DAF50D}"/>
    <cellStyle name="Spolu 3 21 2 2 2 2 2" xfId="22249" xr:uid="{E6263A46-60F1-466F-B912-8368F54647A5}"/>
    <cellStyle name="Spolu 3 21 2 2 2 2 3" xfId="25165" xr:uid="{53D052EB-6A5C-45A3-9ECB-1216803E763D}"/>
    <cellStyle name="Spolu 3 21 2 2 2 2 4" xfId="27785" xr:uid="{1BE3B788-4FC6-45C1-98EB-459BA8F20A18}"/>
    <cellStyle name="Spolu 3 21 2 2 2 3" xfId="17674" xr:uid="{F16B53BC-1E58-4338-B1A5-8CD0F8F84D32}"/>
    <cellStyle name="Spolu 3 21 2 2 2 4" xfId="21621" xr:uid="{BC9589B3-80E6-467C-926C-A2226B284648}"/>
    <cellStyle name="Spolu 3 21 2 2 2 5" xfId="21718" xr:uid="{0F5C0984-856E-4642-B909-C7451E40B1DD}"/>
    <cellStyle name="Spolu 3 21 2 2 3" xfId="10659" xr:uid="{57EC3527-CDD0-4A27-8246-5127460CEE31}"/>
    <cellStyle name="Spolu 3 21 2 2 3 2" xfId="20337" xr:uid="{5CA260C5-89B7-4F71-86BB-0E8F65DE453D}"/>
    <cellStyle name="Spolu 3 21 2 2 3 3" xfId="23686" xr:uid="{BCDD0271-F1A1-4850-BBBB-0AC0A373E021}"/>
    <cellStyle name="Spolu 3 21 2 2 3 4" xfId="26480" xr:uid="{FBB53D5A-C322-4B1B-A972-D48A57C074AE}"/>
    <cellStyle name="Spolu 3 21 2 2 4" xfId="15730" xr:uid="{7D20C04F-9DB5-466C-853B-DAC1E62CE4AB}"/>
    <cellStyle name="Spolu 3 21 2 2 5" xfId="15032" xr:uid="{1483D58F-5D36-4FEC-BFFA-7FFA856C15AC}"/>
    <cellStyle name="Spolu 3 21 2 2_5.3 Investments associated cy" xfId="7660" xr:uid="{03E1EF52-5932-412C-9A04-190178C1C6B6}"/>
    <cellStyle name="Spolu 3 21 2 3" xfId="3289" xr:uid="{E656A9C9-0594-4C65-A38E-55B552CC8F19}"/>
    <cellStyle name="Spolu 3 21 2 3 2" xfId="6494" xr:uid="{EBDDC323-6841-4EA7-96A4-52634757E27B}"/>
    <cellStyle name="Spolu 3 21 2 3 2 2" xfId="14284" xr:uid="{B54FA706-EDD4-4D0C-9EAB-7EB81ECDA0C5}"/>
    <cellStyle name="Spolu 3 21 2 3 2 2 2" xfId="22704" xr:uid="{23F3CE8A-3029-4FC2-B6A1-00519803F9BA}"/>
    <cellStyle name="Spolu 3 21 2 3 2 2 3" xfId="25561" xr:uid="{23FC688A-6FAF-4BAB-91BC-8DFFDAC6898F}"/>
    <cellStyle name="Spolu 3 21 2 3 2 2 4" xfId="28158" xr:uid="{B05B6422-A264-4572-8F82-7C386080896E}"/>
    <cellStyle name="Spolu 3 21 2 3 2 3" xfId="18116" xr:uid="{32B5F63B-421E-4C63-A9E8-2E5C23302886}"/>
    <cellStyle name="Spolu 3 21 2 3 2 4" xfId="18127" xr:uid="{2FAA822B-7BAC-498B-870B-F8B491E18D19}"/>
    <cellStyle name="Spolu 3 21 2 3 2 5" xfId="24744" xr:uid="{B377D253-E102-43CF-834D-EBE65F1CD444}"/>
    <cellStyle name="Spolu 3 21 2 3 3" xfId="11250" xr:uid="{E86453E0-18D8-49CC-8F9F-AA76C34CD1AF}"/>
    <cellStyle name="Spolu 3 21 2 3 3 2" xfId="20792" xr:uid="{63923751-0514-440B-9488-06C251C3FC15}"/>
    <cellStyle name="Spolu 3 21 2 3 3 3" xfId="24078" xr:uid="{2784F928-FFA8-4836-8260-9DF5B2538E39}"/>
    <cellStyle name="Spolu 3 21 2 3 3 4" xfId="26852" xr:uid="{911E30A0-74B8-4C56-81DA-FC89ACAA9934}"/>
    <cellStyle name="Spolu 3 21 2 3 4" xfId="16177" xr:uid="{47A5FA0B-D220-4EA4-BA04-37800AC47FAB}"/>
    <cellStyle name="Spolu 3 21 2 3 5" xfId="16671" xr:uid="{44D995B6-4FC0-4BCF-A49F-E1587D3FF7CC}"/>
    <cellStyle name="Spolu 3 21 2 3_5.3 Investments associated cy" xfId="7661" xr:uid="{65D34139-FEB1-4137-AE80-DDDE7D921643}"/>
    <cellStyle name="Spolu 3 21 2 4" xfId="3893" xr:uid="{E36449EB-7CAA-4715-9967-8535DA9C26D5}"/>
    <cellStyle name="Spolu 3 21 2 4 2" xfId="11817" xr:uid="{C3DD30D9-910C-4400-B046-ED9AE87BEB11}"/>
    <cellStyle name="Spolu 3 21 2 4 2 2" xfId="21234" xr:uid="{1781D816-431B-454B-A9CF-FA721AC34D8F}"/>
    <cellStyle name="Spolu 3 21 2 4 2 3" xfId="24458" xr:uid="{88F18782-B273-4E2A-BE67-B5141B071E9D}"/>
    <cellStyle name="Spolu 3 21 2 4 2 4" xfId="27213" xr:uid="{8BA03D11-707D-40E8-94CD-2273C0DFB020}"/>
    <cellStyle name="Spolu 3 21 2 4 3" xfId="16618" xr:uid="{AA1FAB3B-271F-4B80-B1E1-50DEDAC31B14}"/>
    <cellStyle name="Spolu 3 21 2 4 4" xfId="17666" xr:uid="{D679F426-6EC9-4EDB-A6C5-67F9D67BBA8C}"/>
    <cellStyle name="Spolu 3 21 2 5" xfId="9353" xr:uid="{31B181E8-603C-4DD8-8C7C-E852DF37E22E}"/>
    <cellStyle name="Spolu 3 21 2 5 2" xfId="19570" xr:uid="{07B7C999-7A45-4BE8-BA02-F2D4F4530DDF}"/>
    <cellStyle name="Spolu 3 21 2 5 3" xfId="23132" xr:uid="{7BD97579-630B-4A02-BE09-811066DE8D61}"/>
    <cellStyle name="Spolu 3 21 2 5 4" xfId="26009" xr:uid="{C0C236CC-0DB7-4917-B0C5-912A4493B8E2}"/>
    <cellStyle name="Spolu 3 21 2 6" xfId="14813" xr:uid="{23A9AC2F-D16A-4D5A-BDC2-2758D697292A}"/>
    <cellStyle name="Spolu 3 21 2 7" xfId="18957" xr:uid="{7BCFEC74-2AF7-48D7-9200-FEB152EEB1AB}"/>
    <cellStyle name="Spolu 3 21 2_5.3 Investments associated cy" xfId="7659" xr:uid="{FF845FB9-414D-4BC1-A0A5-7B33AC7518A0}"/>
    <cellStyle name="Spolu 3 21 3" xfId="2428" xr:uid="{B3878A80-06F9-48DD-922F-07C2152F6438}"/>
    <cellStyle name="Spolu 3 21 3 2" xfId="5633" xr:uid="{F4250CAD-D6ED-497A-AD96-87DFDEDD7EE4}"/>
    <cellStyle name="Spolu 3 21 3 2 2" xfId="13423" xr:uid="{72BE95B6-F77B-485F-B43D-4D76F7A76173}"/>
    <cellStyle name="Spolu 3 21 3 2 2 2" xfId="22034" xr:uid="{425A0FA9-5FF3-4450-9F03-BD68B5AF804E}"/>
    <cellStyle name="Spolu 3 21 3 2 2 3" xfId="24981" xr:uid="{3D20B707-2F51-4A10-BC1B-42A4088E6150}"/>
    <cellStyle name="Spolu 3 21 3 2 2 4" xfId="27610" xr:uid="{655DD16E-75FA-4CF0-A7AB-29286A1DDB52}"/>
    <cellStyle name="Spolu 3 21 3 2 3" xfId="17459" xr:uid="{0DAADC41-7E0F-4E20-A128-4EBAE686A27A}"/>
    <cellStyle name="Spolu 3 21 3 2 4" xfId="16630" xr:uid="{FBF3EE4C-290A-4F3B-A171-76DAF1EE2E56}"/>
    <cellStyle name="Spolu 3 21 3 2 5" xfId="23689" xr:uid="{ED46EF8C-A362-4156-A67E-DAFF5548C651}"/>
    <cellStyle name="Spolu 3 21 3 3" xfId="10390" xr:uid="{6851CD53-7CF3-4FF8-A1DC-994BBFB247C9}"/>
    <cellStyle name="Spolu 3 21 3 3 2" xfId="20122" xr:uid="{237A667E-2344-4D48-B149-39D3794312B9}"/>
    <cellStyle name="Spolu 3 21 3 3 3" xfId="23501" xr:uid="{E11112E7-F301-4BD0-BAAE-F5C74B2A7C97}"/>
    <cellStyle name="Spolu 3 21 3 3 4" xfId="26305" xr:uid="{00A46E84-673E-43AF-8DDE-C957F91AFAE8}"/>
    <cellStyle name="Spolu 3 21 3 4" xfId="15520" xr:uid="{BDFE64C9-4F7D-4FDB-9CC3-F27B32284D03}"/>
    <cellStyle name="Spolu 3 21 3 5" xfId="17502" xr:uid="{A4561B6B-9264-4D93-AE99-0AD7BCBF362C}"/>
    <cellStyle name="Spolu 3 21 3_5.3 Investments associated cy" xfId="7662" xr:uid="{3467C02D-60E5-4A40-A10A-37FF330DC495}"/>
    <cellStyle name="Spolu 3 21 4" xfId="3086" xr:uid="{811C999E-0124-4394-9D9A-BFB701D91110}"/>
    <cellStyle name="Spolu 3 21 4 2" xfId="6291" xr:uid="{A1FAE05A-A751-44D9-A0D4-5CD1893BF54A}"/>
    <cellStyle name="Spolu 3 21 4 2 2" xfId="14081" xr:uid="{D739CB65-EB6C-405F-8D84-C0E499D70C47}"/>
    <cellStyle name="Spolu 3 21 4 2 2 2" xfId="22501" xr:uid="{EB84A188-F69C-4DCB-99B0-11F6178DDA4C}"/>
    <cellStyle name="Spolu 3 21 4 2 2 3" xfId="25358" xr:uid="{B6679117-8602-400F-8906-B29D13439C33}"/>
    <cellStyle name="Spolu 3 21 4 2 2 4" xfId="27955" xr:uid="{4AEA4376-781E-46D4-ADDE-453767A0E44B}"/>
    <cellStyle name="Spolu 3 21 4 2 3" xfId="17913" xr:uid="{FB682AE9-3562-448B-B84C-62797F8D0B03}"/>
    <cellStyle name="Spolu 3 21 4 2 4" xfId="19864" xr:uid="{F6EB1D80-3B4E-4AEC-AB3A-543C8858B5DA}"/>
    <cellStyle name="Spolu 3 21 4 2 5" xfId="15590" xr:uid="{7BB8F13B-AE80-481B-B606-138BAA6C9E67}"/>
    <cellStyle name="Spolu 3 21 4 3" xfId="11047" xr:uid="{6439C972-19B6-4CF1-A77B-BBA296E6206C}"/>
    <cellStyle name="Spolu 3 21 4 3 2" xfId="20589" xr:uid="{55BC9163-69A2-4ABF-B1C1-8FE0140BE929}"/>
    <cellStyle name="Spolu 3 21 4 3 3" xfId="23875" xr:uid="{10CB3328-C5C5-4A28-A05A-24C2E90DBE7F}"/>
    <cellStyle name="Spolu 3 21 4 3 4" xfId="26649" xr:uid="{58E2B4BE-5669-49A6-AF5F-59BF0E40E4CB}"/>
    <cellStyle name="Spolu 3 21 4 4" xfId="15974" xr:uid="{96B7B746-3D8D-43CD-ACA5-55B13836D512}"/>
    <cellStyle name="Spolu 3 21 4 5" xfId="14877" xr:uid="{0A4997C4-9B47-4341-BF9F-3CFBE832EA04}"/>
    <cellStyle name="Spolu 3 21 4_5.3 Investments associated cy" xfId="7663" xr:uid="{0F777AC4-B29A-4A85-B6D2-7B6A696BACB9}"/>
    <cellStyle name="Spolu 3 21 5" xfId="3624" xr:uid="{BB68E824-F296-4BE8-8421-78DF310A37AE}"/>
    <cellStyle name="Spolu 3 21 5 2" xfId="11550" xr:uid="{2B53AA37-AC89-4777-840B-D4457831A50A}"/>
    <cellStyle name="Spolu 3 21 5 2 2" xfId="21019" xr:uid="{5E11F7D2-BEE8-4934-8C4C-3AD7C24B90AA}"/>
    <cellStyle name="Spolu 3 21 5 2 3" xfId="24278" xr:uid="{EB1C1C54-2F49-4990-A693-61392CB8E1BB}"/>
    <cellStyle name="Spolu 3 21 5 2 4" xfId="27042" xr:uid="{016895E8-0F7F-42CA-9C3A-0D750C8A7BF1}"/>
    <cellStyle name="Spolu 3 21 5 3" xfId="16403" xr:uid="{4E16E51B-4363-488E-B6C6-EB077480DA67}"/>
    <cellStyle name="Spolu 3 21 5 4" xfId="21683" xr:uid="{E8A75A7F-C739-4F5B-86B4-D63729B5104D}"/>
    <cellStyle name="Spolu 3 21 6" xfId="9056" xr:uid="{F912D9C0-8BA5-45AA-A3EF-FF872B2C293F}"/>
    <cellStyle name="Spolu 3 21 6 2" xfId="19329" xr:uid="{099B35D1-F558-4A34-8E0B-58F6B1F61AAA}"/>
    <cellStyle name="Spolu 3 21 6 3" xfId="22919" xr:uid="{4C15BB6B-76A3-4647-95B4-C3DE58115733}"/>
    <cellStyle name="Spolu 3 21 6 4" xfId="25806" xr:uid="{15A6669B-2D8F-4038-8804-7AFF39E2F768}"/>
    <cellStyle name="Spolu 3 21 7" xfId="14571" xr:uid="{C4952B8C-E821-4CD3-B8E1-BE6B715FFB4D}"/>
    <cellStyle name="Spolu 3 21 8" xfId="18642" xr:uid="{DE630DA8-D12B-4DD5-AF88-D3A19C15F7A8}"/>
    <cellStyle name="Spolu 3 21_3.10 Impairments" xfId="1485" xr:uid="{F3011A34-58D1-4712-97A3-E114871C8D9C}"/>
    <cellStyle name="Spolu 3 22" xfId="419" xr:uid="{F179C223-EE03-4DC5-B998-36BABC2092E4}"/>
    <cellStyle name="Spolu 3 22 2" xfId="2425" xr:uid="{DCE1500E-AF41-450B-9AD1-AECAA9D22E7B}"/>
    <cellStyle name="Spolu 3 22 2 2" xfId="5630" xr:uid="{98B0C15E-A94D-49C0-9114-05BBDE25E307}"/>
    <cellStyle name="Spolu 3 22 2 2 2" xfId="13420" xr:uid="{04187105-90FB-4FBF-8801-033FB0DA0727}"/>
    <cellStyle name="Spolu 3 22 2 2 2 2" xfId="22031" xr:uid="{A914954A-3C7D-4180-B9DD-77A12285FB94}"/>
    <cellStyle name="Spolu 3 22 2 2 2 3" xfId="24978" xr:uid="{659BDA6A-19D0-4F69-8178-786598E39594}"/>
    <cellStyle name="Spolu 3 22 2 2 2 4" xfId="27607" xr:uid="{54E79365-C33E-4207-BAD0-F4DB8E0C0A1E}"/>
    <cellStyle name="Spolu 3 22 2 2 3" xfId="17456" xr:uid="{C0138680-A0B3-4A34-9357-9F11C402A953}"/>
    <cellStyle name="Spolu 3 22 2 2 4" xfId="21502" xr:uid="{6C2F405D-ABD0-4EC4-B186-853BB0960E54}"/>
    <cellStyle name="Spolu 3 22 2 2 5" xfId="24462" xr:uid="{17DCA085-2790-4344-9F37-F67388B8E82B}"/>
    <cellStyle name="Spolu 3 22 2 3" xfId="10387" xr:uid="{3071C30D-666A-4A36-A1C5-B356BC87B81D}"/>
    <cellStyle name="Spolu 3 22 2 3 2" xfId="20119" xr:uid="{9BE3C3A8-B270-48A9-8C49-1BCCF5E83BD1}"/>
    <cellStyle name="Spolu 3 22 2 3 3" xfId="23498" xr:uid="{B920DC41-C448-4A7C-8894-F5222E579382}"/>
    <cellStyle name="Spolu 3 22 2 3 4" xfId="26302" xr:uid="{8F0E9CCD-290E-4329-8737-8B698F8D3202}"/>
    <cellStyle name="Spolu 3 22 2 4" xfId="15517" xr:uid="{03142617-3A81-4AF4-81EF-1981E37654A5}"/>
    <cellStyle name="Spolu 3 22 2 5" xfId="18378" xr:uid="{B5A417CC-9F91-4AEA-84C0-0524956AE3AD}"/>
    <cellStyle name="Spolu 3 22 2_5.3 Investments associated cy" xfId="7665" xr:uid="{FD5356AB-189A-4C4D-B419-CADCC267161A}"/>
    <cellStyle name="Spolu 3 22 3" xfId="3083" xr:uid="{6444495C-4CB4-4005-9B41-B0481587E182}"/>
    <cellStyle name="Spolu 3 22 3 2" xfId="6288" xr:uid="{6E0879FE-A6BD-45A2-8D47-FAC9A6995976}"/>
    <cellStyle name="Spolu 3 22 3 2 2" xfId="14078" xr:uid="{FC790925-F4A7-4205-80D0-1D8FEB20C82D}"/>
    <cellStyle name="Spolu 3 22 3 2 2 2" xfId="22498" xr:uid="{60AEDC1B-4B16-4208-B004-A6F2BE918637}"/>
    <cellStyle name="Spolu 3 22 3 2 2 3" xfId="25355" xr:uid="{ABBCE8CD-017A-47CD-BC1E-2B62D95C8E66}"/>
    <cellStyle name="Spolu 3 22 3 2 2 4" xfId="27952" xr:uid="{7D73FAA4-EA7A-4615-84EA-908F49A1A2C8}"/>
    <cellStyle name="Spolu 3 22 3 2 3" xfId="17910" xr:uid="{8700CCE9-C849-405F-B6BF-867BE30B6184}"/>
    <cellStyle name="Spolu 3 22 3 2 4" xfId="17741" xr:uid="{9755FFF6-3EC3-443C-8DE6-CACF2D8D1147}"/>
    <cellStyle name="Spolu 3 22 3 2 5" xfId="14917" xr:uid="{00398DBF-45EE-4300-BD48-31B56AE0F2EE}"/>
    <cellStyle name="Spolu 3 22 3 3" xfId="11044" xr:uid="{427FED9A-B67F-484E-B118-0AF8BC08F448}"/>
    <cellStyle name="Spolu 3 22 3 3 2" xfId="20586" xr:uid="{750E24C4-ABDA-4B37-AE7A-C490629336F2}"/>
    <cellStyle name="Spolu 3 22 3 3 3" xfId="23872" xr:uid="{EFD7EDCB-77D6-427C-9651-FC23A9DF546E}"/>
    <cellStyle name="Spolu 3 22 3 3 4" xfId="26646" xr:uid="{1312F230-4641-4655-9169-6BE5AB736E91}"/>
    <cellStyle name="Spolu 3 22 3 4" xfId="15971" xr:uid="{B2C48557-86CE-4699-8B49-C7DDA7E583A2}"/>
    <cellStyle name="Spolu 3 22 3 5" xfId="21759" xr:uid="{6EA4EBDB-07ED-4282-BCC7-2E3EEB20A20E}"/>
    <cellStyle name="Spolu 3 22 3_5.3 Investments associated cy" xfId="7666" xr:uid="{FA7895C0-AAB6-4367-A8ED-FBC8181BBFCF}"/>
    <cellStyle name="Spolu 3 22 4" xfId="3621" xr:uid="{30CF7585-6D4E-40C5-96D5-4CEE3B6A7066}"/>
    <cellStyle name="Spolu 3 22 4 2" xfId="11547" xr:uid="{08C568CA-7775-442F-942A-398DFBB0ED07}"/>
    <cellStyle name="Spolu 3 22 4 2 2" xfId="21016" xr:uid="{8752C292-A24D-40B4-B017-7AFD088417FB}"/>
    <cellStyle name="Spolu 3 22 4 2 3" xfId="24275" xr:uid="{D8DEFD02-DDD0-4703-B65B-421F8DFD339F}"/>
    <cellStyle name="Spolu 3 22 4 2 4" xfId="27039" xr:uid="{BE6587AD-131E-4C55-A2FD-7CD7365CE0BC}"/>
    <cellStyle name="Spolu 3 22 4 3" xfId="16400" xr:uid="{562A7048-F22C-4821-A72F-D77F506D5836}"/>
    <cellStyle name="Spolu 3 22 4 4" xfId="15649" xr:uid="{940E2859-B251-4CC5-987A-A880F4089C6E}"/>
    <cellStyle name="Spolu 3 22 5" xfId="9053" xr:uid="{CF9F3AF9-7C3F-4A31-818A-1920D0DFAF99}"/>
    <cellStyle name="Spolu 3 22 5 2" xfId="19326" xr:uid="{60516892-3F01-439C-A3E8-C37AA597EAE0}"/>
    <cellStyle name="Spolu 3 22 5 3" xfId="22916" xr:uid="{EAF57652-8296-4C26-82DB-CE20354B7DA8}"/>
    <cellStyle name="Spolu 3 22 5 4" xfId="25803" xr:uid="{30163087-22C0-40B0-B5E2-94AE8407ACBE}"/>
    <cellStyle name="Spolu 3 22 6" xfId="14568" xr:uid="{4E0E77DD-847A-41A8-BB4A-978B11430AA7}"/>
    <cellStyle name="Spolu 3 22 7" xfId="18644" xr:uid="{CB9EC70F-5734-407C-B0DA-078544FC8F6E}"/>
    <cellStyle name="Spolu 3 22_5.3 Investments associated cy" xfId="7664" xr:uid="{CD0A7EBC-EFDD-4653-8C6A-8ED851CA507F}"/>
    <cellStyle name="Spolu 3 23" xfId="2161" xr:uid="{40FEC16F-1B53-4E12-AE76-5FA59E9AEB97}"/>
    <cellStyle name="Spolu 3 23 2" xfId="5366" xr:uid="{957662ED-7717-4FA2-9A02-34E6FCD8F978}"/>
    <cellStyle name="Spolu 3 23 2 2" xfId="13156" xr:uid="{F816820C-E9D5-4118-8AD6-47809747D1DE}"/>
    <cellStyle name="Spolu 3 23 2 2 2" xfId="21826" xr:uid="{85D210E0-CA81-4BE4-A654-9D5F05E001E7}"/>
    <cellStyle name="Spolu 3 23 2 2 3" xfId="24793" xr:uid="{7819AC0A-EEB4-4532-875A-6E6C330713DF}"/>
    <cellStyle name="Spolu 3 23 2 2 4" xfId="27429" xr:uid="{8D41B760-980B-4709-9B0C-92225C4A7CA6}"/>
    <cellStyle name="Spolu 3 23 2 3" xfId="17247" xr:uid="{6A3BDDB7-EFE4-4E22-9D3D-D75680CCC476}"/>
    <cellStyle name="Spolu 3 23 2 4" xfId="15586" xr:uid="{2A1AD655-286F-4540-A5AA-E0B5E89E35BF}"/>
    <cellStyle name="Spolu 3 23 2 5" xfId="23218" xr:uid="{2F11BD63-83EC-4325-AAAE-1E0FCFA3CFC7}"/>
    <cellStyle name="Spolu 3 23 3" xfId="10123" xr:uid="{50B2539E-616A-4604-B0CF-0834AAD8561F}"/>
    <cellStyle name="Spolu 3 23 3 2" xfId="19917" xr:uid="{A0B02D1A-B9F9-4B5E-B75A-5887106D9CDA}"/>
    <cellStyle name="Spolu 3 23 3 3" xfId="23313" xr:uid="{97DB5B50-4054-4807-83B1-3F53A7AC54B0}"/>
    <cellStyle name="Spolu 3 23 3 4" xfId="26124" xr:uid="{37ED26D0-2A2E-41EC-9228-DF2E922B987C}"/>
    <cellStyle name="Spolu 3 23 4" xfId="15313" xr:uid="{B399C164-8345-47C5-9F68-6233BAF31C58}"/>
    <cellStyle name="Spolu 3 23 5" xfId="21550" xr:uid="{C903CB1F-CB54-4930-8AB9-8CB3D00AD9C3}"/>
    <cellStyle name="Spolu 3 23_5.3 Investments associated cy" xfId="7667" xr:uid="{8B2F21E4-96DF-4664-BE81-9E2B10D80D65}"/>
    <cellStyle name="Spolu 3 24" xfId="2299" xr:uid="{D3779918-C406-4E2E-9513-D143B0AB4F3E}"/>
    <cellStyle name="Spolu 3 24 2" xfId="5504" xr:uid="{4FD79FEB-D57B-44BD-941F-C03AF563896C}"/>
    <cellStyle name="Spolu 3 24 2 2" xfId="13294" xr:uid="{B372AD7D-3ED0-4AF6-970E-C673E89E139A}"/>
    <cellStyle name="Spolu 3 24 2 2 2" xfId="21927" xr:uid="{2EA21F11-49B8-4B98-90D3-C3A9C0CE022F}"/>
    <cellStyle name="Spolu 3 24 2 2 3" xfId="24882" xr:uid="{1AB36127-1121-4CB9-88A4-D4D6BAA87353}"/>
    <cellStyle name="Spolu 3 24 2 2 4" xfId="27517" xr:uid="{DECF397D-3CDC-4B5C-A648-9FCAB24E1132}"/>
    <cellStyle name="Spolu 3 24 2 3" xfId="17351" xr:uid="{6617D3BD-AB8E-4F7F-8250-1CC56C50E44A}"/>
    <cellStyle name="Spolu 3 24 2 4" xfId="19741" xr:uid="{C7807692-E130-47EE-A966-4C4C168E3941}"/>
    <cellStyle name="Spolu 3 24 2 5" xfId="16622" xr:uid="{4C3C1967-0F9D-4296-A326-04E05CA13BA5}"/>
    <cellStyle name="Spolu 3 24 3" xfId="10261" xr:uid="{6892AD0C-53AE-449F-94A0-8C64CF064659}"/>
    <cellStyle name="Spolu 3 24 3 2" xfId="20016" xr:uid="{7986E9A1-0867-4547-AB38-2A658B5C2471}"/>
    <cellStyle name="Spolu 3 24 3 3" xfId="23404" xr:uid="{C3C78434-5590-449C-8194-FEA8816880F2}"/>
    <cellStyle name="Spolu 3 24 3 4" xfId="26212" xr:uid="{A886D71D-26BF-45EF-8014-A996146204A3}"/>
    <cellStyle name="Spolu 3 24 4" xfId="15415" xr:uid="{43DCD3C0-F653-4B38-9072-7078B705C2E6}"/>
    <cellStyle name="Spolu 3 24 5" xfId="15048" xr:uid="{8DD85E55-2864-4F03-BE97-B11A1B8DF587}"/>
    <cellStyle name="Spolu 3 24_5.3 Investments associated cy" xfId="7668" xr:uid="{FF01C90C-4567-48D2-8DBE-51E0522AA720}"/>
    <cellStyle name="Spolu 3 25" xfId="3346" xr:uid="{CCE50B8E-04AF-453F-9E9C-05396E937E85}"/>
    <cellStyle name="Spolu 3 25 2" xfId="11284" xr:uid="{61D32B6E-AE14-435C-A087-84C80BBB8955}"/>
    <cellStyle name="Spolu 3 25 2 2" xfId="20814" xr:uid="{26B5B3AB-33B9-4796-9F74-1B7B90D940FE}"/>
    <cellStyle name="Spolu 3 25 2 3" xfId="24100" xr:uid="{BD2DB0F7-2E67-4FE4-BD30-666B058391E7}"/>
    <cellStyle name="Spolu 3 25 2 4" xfId="26870" xr:uid="{C598778A-79DD-4FFF-8912-2C63B833F74F}"/>
    <cellStyle name="Spolu 3 25 3" xfId="16202" xr:uid="{18F47631-39C0-4D16-ABE2-637AA349C2FB}"/>
    <cellStyle name="Spolu 3 25 4" xfId="18308" xr:uid="{1D7946D8-E898-4BBB-948B-A9B2308E617D}"/>
    <cellStyle name="Spolu 3 26" xfId="8763" xr:uid="{EB9D187B-9D0E-480B-88A1-7E144889EF82}"/>
    <cellStyle name="Spolu 3 26 2" xfId="19090" xr:uid="{B26F9F0A-C953-421D-A68F-60145AF30192}"/>
    <cellStyle name="Spolu 3 26 3" xfId="14317" xr:uid="{5433EC3A-C933-42E6-ADA9-43DCF6CDC492}"/>
    <cellStyle name="Spolu 3 26 4" xfId="25601" xr:uid="{0F43870C-6E79-4B9F-B5F0-BC4C4D63B1B3}"/>
    <cellStyle name="Spolu 3 27" xfId="14335" xr:uid="{A5E7F469-757B-4EE4-983E-1E7F9191536C}"/>
    <cellStyle name="Spolu 3 28" xfId="18855" xr:uid="{B749286B-9F7A-4742-A17A-86840338EF28}"/>
    <cellStyle name="Spolu 3 3" xfId="164" xr:uid="{38BBB5BE-E1EA-4692-BD8D-06A81AAFD4F7}"/>
    <cellStyle name="Spolu 3 3 2" xfId="468" xr:uid="{94BE77B5-A109-43A8-8944-B341F9C864CA}"/>
    <cellStyle name="Spolu 3 3 2 2" xfId="2469" xr:uid="{58F44604-719D-4CBB-8934-71B8541F3CA2}"/>
    <cellStyle name="Spolu 3 3 2 2 2" xfId="5674" xr:uid="{6EE7FA1B-0CC8-416F-AB4E-5B034D934A4E}"/>
    <cellStyle name="Spolu 3 3 2 2 2 2" xfId="13464" xr:uid="{BA5526DD-ABEA-41F6-AC89-C1C82FA4A923}"/>
    <cellStyle name="Spolu 3 3 2 2 2 2 2" xfId="22066" xr:uid="{CFF58DD9-0F4B-461C-B98C-2EC1D69B60BB}"/>
    <cellStyle name="Spolu 3 3 2 2 2 2 3" xfId="25007" xr:uid="{2936BE5C-AB62-41E1-A154-50F5122CE45A}"/>
    <cellStyle name="Spolu 3 3 2 2 2 2 4" xfId="27635" xr:uid="{8C73855A-E79F-4690-AFC9-8A0DBD56EF5E}"/>
    <cellStyle name="Spolu 3 3 2 2 2 3" xfId="17491" xr:uid="{65D815DD-58B6-4716-853B-3D6EBFF7095F}"/>
    <cellStyle name="Spolu 3 3 2 2 2 4" xfId="21750" xr:uid="{2DBFB876-1001-4495-B7CA-5F15C1CD17BD}"/>
    <cellStyle name="Spolu 3 3 2 2 2 5" xfId="18409" xr:uid="{B24531BB-E5F3-4422-A55F-C2D210402885}"/>
    <cellStyle name="Spolu 3 3 2 2 3" xfId="10431" xr:uid="{4E3FF68E-BA3C-4D18-AACD-590C48C50C2E}"/>
    <cellStyle name="Spolu 3 3 2 2 3 2" xfId="20155" xr:uid="{354DB276-5C90-4AF6-B6C1-57D1A0C2D7E2}"/>
    <cellStyle name="Spolu 3 3 2 2 3 3" xfId="23527" xr:uid="{886CF069-E87C-4847-8C52-BA993B915ABB}"/>
    <cellStyle name="Spolu 3 3 2 2 3 4" xfId="26330" xr:uid="{F849A1C5-A095-47D0-9D1B-3D257C0E552D}"/>
    <cellStyle name="Spolu 3 3 2 2 4" xfId="15551" xr:uid="{A00B0C2D-7E9C-4807-A499-B8FC259A61F5}"/>
    <cellStyle name="Spolu 3 3 2 2 5" xfId="15070" xr:uid="{F895BC0C-4075-4C30-A45D-8A1FE7B5C238}"/>
    <cellStyle name="Spolu 3 3 2 2_5.3 Investments associated cy" xfId="7670" xr:uid="{B60D96BD-617E-4FE6-96D1-201D35C2FE53}"/>
    <cellStyle name="Spolu 3 3 2 3" xfId="3116" xr:uid="{0B36003B-B029-4361-AE62-3894AA50A7FD}"/>
    <cellStyle name="Spolu 3 3 2 3 2" xfId="6321" xr:uid="{F962F27F-C89F-4172-B17A-B13403D841CF}"/>
    <cellStyle name="Spolu 3 3 2 3 2 2" xfId="14111" xr:uid="{E3995757-E052-4659-8CA2-483DA2BCE604}"/>
    <cellStyle name="Spolu 3 3 2 3 2 2 2" xfId="22531" xr:uid="{5FB71F67-6A85-4FFA-9D8E-FD8162707CC8}"/>
    <cellStyle name="Spolu 3 3 2 3 2 2 3" xfId="25388" xr:uid="{9E5EB5AA-004B-4C84-82DB-AD4F0BD71F4F}"/>
    <cellStyle name="Spolu 3 3 2 3 2 2 4" xfId="27985" xr:uid="{C03F033C-ED25-4F9C-8C06-2883625B0DA2}"/>
    <cellStyle name="Spolu 3 3 2 3 2 3" xfId="17943" xr:uid="{17B18AC5-EB22-40B0-AB09-742973CCCE51}"/>
    <cellStyle name="Spolu 3 3 2 3 2 4" xfId="20374" xr:uid="{8C04AA71-6F9B-4F21-AEBE-6C13F2F3C139}"/>
    <cellStyle name="Spolu 3 3 2 3 2 5" xfId="21554" xr:uid="{FE8CE652-6578-4459-98AE-0F85E056B9BA}"/>
    <cellStyle name="Spolu 3 3 2 3 3" xfId="11077" xr:uid="{08F98C6D-48D6-417A-9DB2-6C94E9B14772}"/>
    <cellStyle name="Spolu 3 3 2 3 3 2" xfId="20619" xr:uid="{4E92B0CF-1DF8-46B2-A2BE-51E8EB17AA98}"/>
    <cellStyle name="Spolu 3 3 2 3 3 3" xfId="23905" xr:uid="{777458F2-6B2A-4983-95FC-B6008AAB7DBF}"/>
    <cellStyle name="Spolu 3 3 2 3 3 4" xfId="26679" xr:uid="{2D6E043C-447B-4992-B7FD-784E0CAB986E}"/>
    <cellStyle name="Spolu 3 3 2 3 4" xfId="16004" xr:uid="{C2EDA6E9-1277-4F1D-91A8-63416D35F9E4}"/>
    <cellStyle name="Spolu 3 3 2 3 5" xfId="18331" xr:uid="{EDF5DEAD-5534-42F3-A1A2-C9526DC402AA}"/>
    <cellStyle name="Spolu 3 3 2 3_5.3 Investments associated cy" xfId="7671" xr:uid="{F4EEACB2-921A-4288-9C5D-04735CF856BD}"/>
    <cellStyle name="Spolu 3 3 2 4" xfId="3668" xr:uid="{F856F867-9BC0-4B43-B294-E5138BA412E9}"/>
    <cellStyle name="Spolu 3 3 2 4 2" xfId="11592" xr:uid="{436173DD-BF01-49D2-854B-0938853178DC}"/>
    <cellStyle name="Spolu 3 3 2 4 2 2" xfId="21052" xr:uid="{F10D3715-DD08-4E88-ACEB-26FD6C98ED44}"/>
    <cellStyle name="Spolu 3 3 2 4 2 3" xfId="24305" xr:uid="{DE3C6F54-5637-43D6-87C7-27CBE4C604FE}"/>
    <cellStyle name="Spolu 3 3 2 4 2 4" xfId="27068" xr:uid="{0C7B3B2B-7539-464D-9AB9-AC43153A2449}"/>
    <cellStyle name="Spolu 3 3 2 4 3" xfId="16440" xr:uid="{E4189741-BDBD-4F65-867A-1A8F98051F6B}"/>
    <cellStyle name="Spolu 3 3 2 4 4" xfId="18283" xr:uid="{21841381-D549-4C62-960E-A708CFC56E73}"/>
    <cellStyle name="Spolu 3 3 2 5" xfId="9102" xr:uid="{34522A55-2EAB-4899-977C-098ADE5106D0}"/>
    <cellStyle name="Spolu 3 3 2 5 2" xfId="19366" xr:uid="{0DFD8057-ECC8-4D25-A688-E0957926D2EC}"/>
    <cellStyle name="Spolu 3 3 2 5 3" xfId="22950" xr:uid="{50E5B9C4-ED9F-4218-8B30-C44D6FE1FA6D}"/>
    <cellStyle name="Spolu 3 3 2 5 4" xfId="25836" xr:uid="{BA3972DC-FC46-45D6-99AC-34BE1F429BF3}"/>
    <cellStyle name="Spolu 3 3 2 6" xfId="14612" xr:uid="{9FC5BEE8-C62F-4984-AE07-E2A186920EEC}"/>
    <cellStyle name="Spolu 3 3 2 7" xfId="18610" xr:uid="{6A7D91EF-6A2D-475B-BDAF-580C02F4BB6D}"/>
    <cellStyle name="Spolu 3 3 2_5.3 Investments associated cy" xfId="7669" xr:uid="{4B5555F8-93AD-458C-97DD-AB9FE9C38814}"/>
    <cellStyle name="Spolu 3 3 3" xfId="2197" xr:uid="{4B9F8FB4-64FB-4D76-9B1E-724445B46349}"/>
    <cellStyle name="Spolu 3 3 3 2" xfId="5402" xr:uid="{9C3A47A6-6309-4348-9595-219F5A27D3B7}"/>
    <cellStyle name="Spolu 3 3 3 2 2" xfId="13192" xr:uid="{ABE084D3-2D51-4611-A5F0-C481E2C7777C}"/>
    <cellStyle name="Spolu 3 3 3 2 2 2" xfId="21856" xr:uid="{1F9CAEE7-8216-42FF-AA10-6AB50A45B4A2}"/>
    <cellStyle name="Spolu 3 3 3 2 2 3" xfId="24821" xr:uid="{C3438E58-C678-4D8A-AEFC-3E396D5AA834}"/>
    <cellStyle name="Spolu 3 3 3 2 2 4" xfId="27457" xr:uid="{EA40CE80-D21D-4BB9-A2F1-8A6E68C0C44C}"/>
    <cellStyle name="Spolu 3 3 3 2 3" xfId="17279" xr:uid="{2B10FDAF-1AA5-4669-A930-4C27342B3C7E}"/>
    <cellStyle name="Spolu 3 3 3 2 4" xfId="18214" xr:uid="{8939888F-D161-40C5-AC81-36C90EB4DE0D}"/>
    <cellStyle name="Spolu 3 3 3 2 5" xfId="24644" xr:uid="{17305496-5C3B-4213-96DA-C442E77E82AB}"/>
    <cellStyle name="Spolu 3 3 3 3" xfId="10159" xr:uid="{84628B16-AF96-49BE-866D-823793888DAC}"/>
    <cellStyle name="Spolu 3 3 3 3 2" xfId="19948" xr:uid="{1A5445F3-1A32-47FF-BF31-C1F9B08195E9}"/>
    <cellStyle name="Spolu 3 3 3 3 3" xfId="23342" xr:uid="{36C46758-26C4-4940-A80F-A630E8E6AA85}"/>
    <cellStyle name="Spolu 3 3 3 3 4" xfId="26152" xr:uid="{B943CDAD-8640-4D7B-92A2-F8C787BFDCE2}"/>
    <cellStyle name="Spolu 3 3 3 4" xfId="15342" xr:uid="{F53C28B7-D4E3-48A6-BD25-C7272E53593E}"/>
    <cellStyle name="Spolu 3 3 3 5" xfId="15084" xr:uid="{67AD01A2-D4AA-4DA1-99E9-73E15817F2F9}"/>
    <cellStyle name="Spolu 3 3 3_5.3 Investments associated cy" xfId="7672" xr:uid="{09116C7B-E36F-43FA-952A-C77154180281}"/>
    <cellStyle name="Spolu 3 3 4" xfId="2956" xr:uid="{65936778-26EC-48E7-9D48-E394CDFDFABA}"/>
    <cellStyle name="Spolu 3 3 4 2" xfId="6161" xr:uid="{A54D4985-0D69-4E22-B242-7B1420BF6C97}"/>
    <cellStyle name="Spolu 3 3 4 2 2" xfId="13951" xr:uid="{0ABCA2D7-93B0-4B56-B220-A73E6B4D386F}"/>
    <cellStyle name="Spolu 3 3 4 2 2 2" xfId="22371" xr:uid="{4A1CC03A-C4B0-4207-A000-B0EAE7F64093}"/>
    <cellStyle name="Spolu 3 3 4 2 2 3" xfId="25228" xr:uid="{D9671A41-FA65-4403-AF07-6EBB54E393E5}"/>
    <cellStyle name="Spolu 3 3 4 2 2 4" xfId="27825" xr:uid="{7CC36520-9800-4641-8F5B-B7FA314E256A}"/>
    <cellStyle name="Spolu 3 3 4 2 3" xfId="17784" xr:uid="{CB458B0D-EAB4-4C34-A936-4AED0381E093}"/>
    <cellStyle name="Spolu 3 3 4 2 4" xfId="14331" xr:uid="{08A8ABBA-C8E6-4F25-838E-33D3B0C7F94E}"/>
    <cellStyle name="Spolu 3 3 4 2 5" xfId="23134" xr:uid="{41A17C7A-D5F5-44EF-B911-DB20096B702D}"/>
    <cellStyle name="Spolu 3 3 4 3" xfId="10917" xr:uid="{AB61EF8A-D834-4F21-9698-3FFFCC8A3324}"/>
    <cellStyle name="Spolu 3 3 4 3 2" xfId="20459" xr:uid="{67F693D6-2BD2-402D-811E-C245FCB43BF8}"/>
    <cellStyle name="Spolu 3 3 4 3 3" xfId="23745" xr:uid="{551816B2-A35F-478A-9CAF-A87FE2091D16}"/>
    <cellStyle name="Spolu 3 3 4 3 4" xfId="26519" xr:uid="{2297C204-899E-49D6-B1B6-4C381D47DA33}"/>
    <cellStyle name="Spolu 3 3 4 4" xfId="15845" xr:uid="{8910F529-F73D-44D4-BCBF-F80DACDD0A45}"/>
    <cellStyle name="Spolu 3 3 4 5" xfId="16853" xr:uid="{43B30175-D2B9-46B0-9D73-19C70C8AFD53}"/>
    <cellStyle name="Spolu 3 3 4_5.3 Investments associated cy" xfId="7673" xr:uid="{8EC29152-7CE5-47E7-871F-146462970E54}"/>
    <cellStyle name="Spolu 3 3 5" xfId="3384" xr:uid="{D413BA30-9D60-4A7C-804B-E5A3F7251BA8}"/>
    <cellStyle name="Spolu 3 3 5 2" xfId="11319" xr:uid="{9075BFEA-B01E-4CF1-9272-C62021F9F32D}"/>
    <cellStyle name="Spolu 3 3 5 2 2" xfId="20842" xr:uid="{0467CE5E-F8FE-4019-A0B3-0B49A6A9537E}"/>
    <cellStyle name="Spolu 3 3 5 2 3" xfId="24125" xr:uid="{8F9A36F5-4195-4DA0-A3C5-B30AFDDDCEFE}"/>
    <cellStyle name="Spolu 3 3 5 2 4" xfId="26894" xr:uid="{A68222DB-D8E0-4A7E-9C32-8271A01E4985}"/>
    <cellStyle name="Spolu 3 3 5 3" xfId="16230" xr:uid="{4904A245-2315-4A8D-93BC-C66155006EF7}"/>
    <cellStyle name="Spolu 3 3 5 4" xfId="15510" xr:uid="{FBCBD39B-A0A6-4B13-8E36-D0EE272CA00E}"/>
    <cellStyle name="Spolu 3 3 6" xfId="8801" xr:uid="{F07F9D82-ACD5-41DB-9FE9-A8480E4C6C7F}"/>
    <cellStyle name="Spolu 3 3 6 2" xfId="19123" xr:uid="{4DC25623-BCDC-4647-BA31-80E1AC0D7007}"/>
    <cellStyle name="Spolu 3 3 6 3" xfId="22734" xr:uid="{7006B580-74ED-497D-BDD4-90D02D987919}"/>
    <cellStyle name="Spolu 3 3 6 4" xfId="25629" xr:uid="{4CC93769-3A05-4CBE-AF7F-A91AA8B024F3}"/>
    <cellStyle name="Spolu 3 3 7" xfId="14368" xr:uid="{80A55025-49C0-4AF7-AC61-889592792FB3}"/>
    <cellStyle name="Spolu 3 3 8" xfId="18828" xr:uid="{7CDAEA6C-167B-4344-83EE-A86DBA5B7959}"/>
    <cellStyle name="Spolu 3 3_3.10 Impairments" xfId="1486" xr:uid="{AD5039F8-4899-47AE-BDAB-019B1D916D41}"/>
    <cellStyle name="Spolu 3 4" xfId="193" xr:uid="{E7B0A840-3D6D-45D5-B931-2A295C19203E}"/>
    <cellStyle name="Spolu 3 4 2" xfId="497" xr:uid="{4346E88A-795B-47BE-970D-9A136A76EC0E}"/>
    <cellStyle name="Spolu 3 4 2 2" xfId="2496" xr:uid="{BF2F3B71-042A-4F2F-8A80-35EAB8A667BC}"/>
    <cellStyle name="Spolu 3 4 2 2 2" xfId="5701" xr:uid="{7BBD5F3E-ACD8-42A1-9C6A-6AE0B1B0C578}"/>
    <cellStyle name="Spolu 3 4 2 2 2 2" xfId="13491" xr:uid="{9562E2AC-3BA0-4C44-8657-A2DA1405A78E}"/>
    <cellStyle name="Spolu 3 4 2 2 2 2 2" xfId="22088" xr:uid="{F9DBE6F2-2B5E-4ED3-BAD1-C401048624F2}"/>
    <cellStyle name="Spolu 3 4 2 2 2 2 3" xfId="25023" xr:uid="{11423366-9BA5-429E-868A-7653805F6CB2}"/>
    <cellStyle name="Spolu 3 4 2 2 2 2 4" xfId="27650" xr:uid="{5C57AF3F-473A-40D6-B559-15A31FC6CDEF}"/>
    <cellStyle name="Spolu 3 4 2 2 2 3" xfId="17513" xr:uid="{C0407CC8-29AF-4F2F-B4DE-632EE28019B1}"/>
    <cellStyle name="Spolu 3 4 2 2 2 4" xfId="14825" xr:uid="{09761321-96E0-451D-9642-522CDB793897}"/>
    <cellStyle name="Spolu 3 4 2 2 2 5" xfId="23136" xr:uid="{5634F769-9951-47C3-9709-7D709E8B55D8}"/>
    <cellStyle name="Spolu 3 4 2 2 3" xfId="10458" xr:uid="{08663F50-F1B4-4F39-85F5-5EB34EB32E3A}"/>
    <cellStyle name="Spolu 3 4 2 2 3 2" xfId="20175" xr:uid="{F8FFE0C8-20B7-477A-AD43-7A5F3FA31B4E}"/>
    <cellStyle name="Spolu 3 4 2 2 3 3" xfId="23544" xr:uid="{32A289CF-177A-402F-989B-0458CDF644C4}"/>
    <cellStyle name="Spolu 3 4 2 2 3 4" xfId="26345" xr:uid="{E777B130-048C-4CDF-AB05-E4404EBB0D64}"/>
    <cellStyle name="Spolu 3 4 2 2 4" xfId="15572" xr:uid="{BC36C3CE-EAC9-434F-97C5-E24306A33162}"/>
    <cellStyle name="Spolu 3 4 2 2 5" xfId="17493" xr:uid="{BF4DEE1B-FFA6-4F20-8DC4-3AA6F68FD982}"/>
    <cellStyle name="Spolu 3 4 2 2_5.3 Investments associated cy" xfId="7675" xr:uid="{6B94C18A-F65E-492C-A788-8F4BE3E26B4F}"/>
    <cellStyle name="Spolu 3 4 2 3" xfId="3132" xr:uid="{814A7B53-ABE1-494B-94D9-B5035B288074}"/>
    <cellStyle name="Spolu 3 4 2 3 2" xfId="6337" xr:uid="{7319CC04-1CE3-4D8C-BBFC-D4805DD82600}"/>
    <cellStyle name="Spolu 3 4 2 3 2 2" xfId="14127" xr:uid="{9994CAED-6B19-405B-BE54-1FB37602EBF2}"/>
    <cellStyle name="Spolu 3 4 2 3 2 2 2" xfId="22547" xr:uid="{80C8654C-0414-4D10-9755-6A0D53E1535A}"/>
    <cellStyle name="Spolu 3 4 2 3 2 2 3" xfId="25404" xr:uid="{6D38D840-A56C-4712-8D3E-C6AB26CD09CB}"/>
    <cellStyle name="Spolu 3 4 2 3 2 2 4" xfId="28001" xr:uid="{3A553C56-CD45-4684-8579-96017B8ED52B}"/>
    <cellStyle name="Spolu 3 4 2 3 2 3" xfId="17959" xr:uid="{62EDB1D2-A693-4E67-9827-0ACF7217D893}"/>
    <cellStyle name="Spolu 3 4 2 3 2 4" xfId="18146" xr:uid="{8F9F8717-1C0F-499F-8CB7-52EFF9CE3EE8}"/>
    <cellStyle name="Spolu 3 4 2 3 2 5" xfId="25148" xr:uid="{70CA8BD2-9094-4F6B-AF01-4FFFC05022FC}"/>
    <cellStyle name="Spolu 3 4 2 3 3" xfId="11093" xr:uid="{08FE9E7D-8409-4B69-B90B-B03E41552F42}"/>
    <cellStyle name="Spolu 3 4 2 3 3 2" xfId="20635" xr:uid="{B4F13237-2D50-4C42-BE1B-7E3C9805E410}"/>
    <cellStyle name="Spolu 3 4 2 3 3 3" xfId="23921" xr:uid="{9ACFBEE2-F03D-40B6-9040-073BC790AB18}"/>
    <cellStyle name="Spolu 3 4 2 3 3 4" xfId="26695" xr:uid="{252BA076-058D-4407-93D4-9D25DE3BC25D}"/>
    <cellStyle name="Spolu 3 4 2 3 4" xfId="16020" xr:uid="{43A1B7FC-7B7B-42CC-B92F-D07DE8C3C214}"/>
    <cellStyle name="Spolu 3 4 2 3 5" xfId="15563" xr:uid="{8A4B3FBA-9406-4C58-9540-3CE594575465}"/>
    <cellStyle name="Spolu 3 4 2 3_5.3 Investments associated cy" xfId="7676" xr:uid="{1D563012-A30A-43B8-9FEA-8F4324D0CB42}"/>
    <cellStyle name="Spolu 3 4 2 4" xfId="3694" xr:uid="{D29C5C3A-F245-40C1-AB03-CE6269F01152}"/>
    <cellStyle name="Spolu 3 4 2 4 2" xfId="11618" xr:uid="{4B985AF9-EAB5-4F45-A0CC-C04104D4215B}"/>
    <cellStyle name="Spolu 3 4 2 4 2 2" xfId="21074" xr:uid="{FA02E433-D4FF-4200-A93C-0E1E805A5719}"/>
    <cellStyle name="Spolu 3 4 2 4 2 3" xfId="24320" xr:uid="{989C2420-7E2C-4E0A-B235-74E9C23200FC}"/>
    <cellStyle name="Spolu 3 4 2 4 2 4" xfId="27082" xr:uid="{470A3445-E30F-49BE-B5DB-33D26E078C38}"/>
    <cellStyle name="Spolu 3 4 2 4 3" xfId="16463" xr:uid="{5BEC9871-6711-451F-83BE-5127E987E78C}"/>
    <cellStyle name="Spolu 3 4 2 4 4" xfId="15162" xr:uid="{07C7CF85-8A64-4AA6-B770-D22EDF5F042B}"/>
    <cellStyle name="Spolu 3 4 2 5" xfId="9130" xr:uid="{91B745E7-D34B-4CC7-BF1E-9640A7E721E9}"/>
    <cellStyle name="Spolu 3 4 2 5 2" xfId="19390" xr:uid="{02BF0B9C-E0EC-439A-BDE0-906667FD8C43}"/>
    <cellStyle name="Spolu 3 4 2 5 3" xfId="22968" xr:uid="{9EC791D5-AD54-4545-B912-2FF062DF4BA0}"/>
    <cellStyle name="Spolu 3 4 2 5 4" xfId="25852" xr:uid="{20B09B7E-939D-413D-A9CC-B412445459F2}"/>
    <cellStyle name="Spolu 3 4 2 6" xfId="14635" xr:uid="{2DA608AF-BA90-4594-B0FD-49BE5F79F2AD}"/>
    <cellStyle name="Spolu 3 4 2 7" xfId="18593" xr:uid="{CEF2B030-3D13-4047-9E7E-DCBD40E0BFAA}"/>
    <cellStyle name="Spolu 3 4 2_5.3 Investments associated cy" xfId="7674" xr:uid="{71685A95-0DB7-4DB3-B025-01C2A98EA92B}"/>
    <cellStyle name="Spolu 3 4 3" xfId="2224" xr:uid="{FEC5D9CC-47F1-4319-829A-967B92BC6130}"/>
    <cellStyle name="Spolu 3 4 3 2" xfId="5429" xr:uid="{0D094992-3F5D-4C99-AA39-55E5EFCD8332}"/>
    <cellStyle name="Spolu 3 4 3 2 2" xfId="13219" xr:uid="{BC4585B6-4313-4B51-BD5A-1074025B7F3B}"/>
    <cellStyle name="Spolu 3 4 3 2 2 2" xfId="21877" xr:uid="{20E0CBD4-5855-40DC-B901-D7B5F27A785C}"/>
    <cellStyle name="Spolu 3 4 3 2 2 3" xfId="24836" xr:uid="{A5980BC1-172F-4DE8-9BB5-1D9105A0D2CE}"/>
    <cellStyle name="Spolu 3 4 3 2 2 4" xfId="27472" xr:uid="{7F15FECC-1AAF-4A64-BCA3-115C11B92A57}"/>
    <cellStyle name="Spolu 3 4 3 2 3" xfId="17300" xr:uid="{4AD9050D-B44B-4EE9-B5DE-1439E5E37549}"/>
    <cellStyle name="Spolu 3 4 3 2 4" xfId="16468" xr:uid="{47DBBD52-2BF2-4186-9AA7-FC196C471459}"/>
    <cellStyle name="Spolu 3 4 3 2 5" xfId="23548" xr:uid="{D6EC6ABD-C56D-49E1-A694-FE3969EC37F5}"/>
    <cellStyle name="Spolu 3 4 3 3" xfId="10186" xr:uid="{952E2EFB-3EC1-43CD-A180-2BFC9BB64649}"/>
    <cellStyle name="Spolu 3 4 3 3 2" xfId="19966" xr:uid="{28FDEC29-3D40-43E6-951B-7EFC35C04E18}"/>
    <cellStyle name="Spolu 3 4 3 3 3" xfId="23358" xr:uid="{73643986-AA2A-491F-A2BB-A1D67193E648}"/>
    <cellStyle name="Spolu 3 4 3 3 4" xfId="26167" xr:uid="{FFDFB082-6524-4291-8A34-B7ECD7FF57DF}"/>
    <cellStyle name="Spolu 3 4 3 4" xfId="15361" xr:uid="{6DBF82DB-0555-426E-866F-02FF08BA7A18}"/>
    <cellStyle name="Spolu 3 4 3 5" xfId="17530" xr:uid="{4311D050-B3EA-4EC1-A780-E288705F52ED}"/>
    <cellStyle name="Spolu 3 4 3_5.3 Investments associated cy" xfId="7677" xr:uid="{B00178EF-D0E1-4579-B7DD-126A97852535}"/>
    <cellStyle name="Spolu 3 4 4" xfId="2951" xr:uid="{9475EB9A-1238-4321-A922-3559F637969B}"/>
    <cellStyle name="Spolu 3 4 4 2" xfId="6156" xr:uid="{36BA1212-2608-491D-987C-42B74D4DA0E1}"/>
    <cellStyle name="Spolu 3 4 4 2 2" xfId="13946" xr:uid="{A442846E-3B51-41F8-827D-7F55CFBE9F95}"/>
    <cellStyle name="Spolu 3 4 4 2 2 2" xfId="22366" xr:uid="{6AC00080-78F2-47E2-8B68-9E3C769F3269}"/>
    <cellStyle name="Spolu 3 4 4 2 2 3" xfId="25223" xr:uid="{9E1A31E8-99BA-43F2-983E-B16EB87EA391}"/>
    <cellStyle name="Spolu 3 4 4 2 2 4" xfId="27820" xr:uid="{419FDC22-E44B-4B45-B71F-14256A806B5D}"/>
    <cellStyle name="Spolu 3 4 4 2 3" xfId="17779" xr:uid="{287B00BD-337A-4E84-B4F6-F93FE0753FDE}"/>
    <cellStyle name="Spolu 3 4 4 2 4" xfId="17192" xr:uid="{CDA7069B-280E-4C84-AAB4-2ED8D172B802}"/>
    <cellStyle name="Spolu 3 4 4 2 5" xfId="18431" xr:uid="{C2B34229-CFD2-45C9-A06D-0A309B9EDFF8}"/>
    <cellStyle name="Spolu 3 4 4 3" xfId="10912" xr:uid="{7B98F4C2-E2D9-49D5-95AC-52EE91B4F500}"/>
    <cellStyle name="Spolu 3 4 4 3 2" xfId="20454" xr:uid="{EDAA9BF3-0B1E-4B6E-9259-6F8633423E3F}"/>
    <cellStyle name="Spolu 3 4 4 3 3" xfId="23740" xr:uid="{05720F81-92CF-4B71-9A36-635ACD3F6F4F}"/>
    <cellStyle name="Spolu 3 4 4 3 4" xfId="26514" xr:uid="{205A8472-1FD3-47A3-89EE-765FB08DB64F}"/>
    <cellStyle name="Spolu 3 4 4 4" xfId="15840" xr:uid="{A35F4F93-FA4C-43F5-B48C-2875D410FAB2}"/>
    <cellStyle name="Spolu 3 4 4 5" xfId="14656" xr:uid="{740AF2AC-122D-49E1-88B7-2C60F90DBB60}"/>
    <cellStyle name="Spolu 3 4 4_5.3 Investments associated cy" xfId="7678" xr:uid="{0F4D215D-C171-405E-A85B-CFB0D4D7AFAE}"/>
    <cellStyle name="Spolu 3 4 5" xfId="3410" xr:uid="{D320B598-ECC4-4B6C-9123-BD6B29F33A80}"/>
    <cellStyle name="Spolu 3 4 5 2" xfId="11345" xr:uid="{DD28E87E-F224-4D2B-9C8D-0C67913E113C}"/>
    <cellStyle name="Spolu 3 4 5 2 2" xfId="20861" xr:uid="{E47C6F95-7BF5-42B8-8D6C-B5101B4B88F5}"/>
    <cellStyle name="Spolu 3 4 5 2 3" xfId="24140" xr:uid="{020ED992-2612-4368-A8EC-77D6CC78C415}"/>
    <cellStyle name="Spolu 3 4 5 2 4" xfId="26908" xr:uid="{4C0183BE-0F29-4055-92C8-5A8C9D4DF324}"/>
    <cellStyle name="Spolu 3 4 5 3" xfId="16249" xr:uid="{5913D5FA-3E45-4262-9816-998949A68BC2}"/>
    <cellStyle name="Spolu 3 4 5 4" xfId="16913" xr:uid="{1C461D57-0C7B-479A-B79B-D676469F7290}"/>
    <cellStyle name="Spolu 3 4 6" xfId="8829" xr:uid="{74A47292-6EF4-4575-BAF9-6F976E3D97FE}"/>
    <cellStyle name="Spolu 3 4 6 2" xfId="19144" xr:uid="{36F92FBA-DA4C-4543-9155-A2F06E3423A2}"/>
    <cellStyle name="Spolu 3 4 6 3" xfId="22751" xr:uid="{46236A81-A78B-442F-892A-24D2F9619B8B}"/>
    <cellStyle name="Spolu 3 4 6 4" xfId="25645" xr:uid="{1D8544AF-FEDA-4250-8029-22B3B1C0ED6E}"/>
    <cellStyle name="Spolu 3 4 7" xfId="14390" xr:uid="{30529F52-5EBF-479C-8518-DDE0FC8CBD7F}"/>
    <cellStyle name="Spolu 3 4 8" xfId="18807" xr:uid="{C9B21D53-8AD7-4ED5-9F06-638E6DA25803}"/>
    <cellStyle name="Spolu 3 4_3.10 Impairments" xfId="1487" xr:uid="{C9946202-13B6-4874-8448-32CCBEAD24D6}"/>
    <cellStyle name="Spolu 3 5" xfId="191" xr:uid="{0E38B65F-4DEE-4E79-A285-3A2753BFDD7A}"/>
    <cellStyle name="Spolu 3 5 2" xfId="495" xr:uid="{B17674DB-5EF4-445A-A8A8-7CD2E84F37B4}"/>
    <cellStyle name="Spolu 3 5 2 2" xfId="2494" xr:uid="{18EBBC17-DB64-4B44-9B0C-26364C7DA684}"/>
    <cellStyle name="Spolu 3 5 2 2 2" xfId="5699" xr:uid="{943D5D7B-3450-4E8F-9942-9B66AC51D560}"/>
    <cellStyle name="Spolu 3 5 2 2 2 2" xfId="13489" xr:uid="{E96DBF89-005C-4F80-8CD2-26966FB1DEBC}"/>
    <cellStyle name="Spolu 3 5 2 2 2 2 2" xfId="22086" xr:uid="{72AD343A-7DFE-48A0-AFB7-2CA34A628912}"/>
    <cellStyle name="Spolu 3 5 2 2 2 2 3" xfId="25021" xr:uid="{C43895E2-C4B9-4411-982F-98914F94859E}"/>
    <cellStyle name="Spolu 3 5 2 2 2 2 4" xfId="27648" xr:uid="{124CC46D-BA93-4348-893A-16BABBA4EC29}"/>
    <cellStyle name="Spolu 3 5 2 2 2 3" xfId="17511" xr:uid="{08625247-FF32-4B81-A540-9B5E20A39EAF}"/>
    <cellStyle name="Spolu 3 5 2 2 2 4" xfId="17136" xr:uid="{09590C19-AE5F-4F26-9917-DA2D3A49F6A7}"/>
    <cellStyle name="Spolu 3 5 2 2 2 5" xfId="18446" xr:uid="{E7A5D158-4D0F-4299-8C31-428854E0B6EE}"/>
    <cellStyle name="Spolu 3 5 2 2 3" xfId="10456" xr:uid="{323B2832-F596-48A0-BA35-9CC32D305A4C}"/>
    <cellStyle name="Spolu 3 5 2 2 3 2" xfId="20173" xr:uid="{22B33F3E-FC36-48F1-B219-682EED701147}"/>
    <cellStyle name="Spolu 3 5 2 2 3 3" xfId="23542" xr:uid="{534CAFE5-F7E1-442D-B843-EE9DA97A98C1}"/>
    <cellStyle name="Spolu 3 5 2 2 3 4" xfId="26343" xr:uid="{85CD75FF-94DD-4E7E-B0A8-549205FA6A52}"/>
    <cellStyle name="Spolu 3 5 2 2 4" xfId="15570" xr:uid="{0F51B793-FD2A-4602-A923-2571B1F38A82}"/>
    <cellStyle name="Spolu 3 5 2 2 5" xfId="20157" xr:uid="{44955625-BE7E-4091-A053-1081CB44330A}"/>
    <cellStyle name="Spolu 3 5 2 2_5.3 Investments associated cy" xfId="7680" xr:uid="{D9F9475E-3A8B-4746-A649-D2AE31FE7B6C}"/>
    <cellStyle name="Spolu 3 5 2 3" xfId="3130" xr:uid="{9E24E7E9-2305-48E7-8FEE-BEF188346D80}"/>
    <cellStyle name="Spolu 3 5 2 3 2" xfId="6335" xr:uid="{F4151D9F-0069-4FD5-BFC5-D8873ED2818D}"/>
    <cellStyle name="Spolu 3 5 2 3 2 2" xfId="14125" xr:uid="{17946063-F0D2-414C-8DE2-22B5736320CD}"/>
    <cellStyle name="Spolu 3 5 2 3 2 2 2" xfId="22545" xr:uid="{990A8E9A-6AAC-48AA-BC6A-610AE36F8724}"/>
    <cellStyle name="Spolu 3 5 2 3 2 2 3" xfId="25402" xr:uid="{BAF42562-9557-4077-A1BA-F0B8AF9561FF}"/>
    <cellStyle name="Spolu 3 5 2 3 2 2 4" xfId="27999" xr:uid="{1E616E4C-AFCA-46C5-AE45-07A6776BFB0C}"/>
    <cellStyle name="Spolu 3 5 2 3 2 3" xfId="17957" xr:uid="{729FD3C6-EDBA-4E93-8528-0BBC8E672605}"/>
    <cellStyle name="Spolu 3 5 2 3 2 4" xfId="21215" xr:uid="{D144487E-AD1C-405B-8F6C-D80D2593A77E}"/>
    <cellStyle name="Spolu 3 5 2 3 2 5" xfId="18124" xr:uid="{211B61B0-2C42-45F0-9C02-CB49DA59B91C}"/>
    <cellStyle name="Spolu 3 5 2 3 3" xfId="11091" xr:uid="{D3F5AD60-C7D2-4B3F-B834-B655F9951624}"/>
    <cellStyle name="Spolu 3 5 2 3 3 2" xfId="20633" xr:uid="{16BEC98F-8400-4665-8A39-E047ABBC6BBA}"/>
    <cellStyle name="Spolu 3 5 2 3 3 3" xfId="23919" xr:uid="{984EDCFC-43D2-45B4-90FE-2A1AC8B16B7C}"/>
    <cellStyle name="Spolu 3 5 2 3 3 4" xfId="26693" xr:uid="{1FC21A0A-C609-4450-B5EA-7DAE4FCC2A24}"/>
    <cellStyle name="Spolu 3 5 2 3 4" xfId="16018" xr:uid="{5B824226-CD39-4C82-B7DC-9F1DB33B35AA}"/>
    <cellStyle name="Spolu 3 5 2 3 5" xfId="22079" xr:uid="{5A9E75B0-3D0A-4B6E-A05B-BBF4DA08FCCF}"/>
    <cellStyle name="Spolu 3 5 2 3_5.3 Investments associated cy" xfId="7681" xr:uid="{83442CE4-7677-44F1-B8F5-EE0A75EAD8AA}"/>
    <cellStyle name="Spolu 3 5 2 4" xfId="3692" xr:uid="{356CC1B4-9520-4318-888D-8840DBDD5B36}"/>
    <cellStyle name="Spolu 3 5 2 4 2" xfId="11616" xr:uid="{8404AA43-EE6C-4D29-A7AA-0765C93105AF}"/>
    <cellStyle name="Spolu 3 5 2 4 2 2" xfId="21072" xr:uid="{44E3F612-7045-4045-AE88-E7BC12B5E252}"/>
    <cellStyle name="Spolu 3 5 2 4 2 3" xfId="24318" xr:uid="{F1EE594D-BCB2-45E5-9E94-CFF964D8F434}"/>
    <cellStyle name="Spolu 3 5 2 4 2 4" xfId="27080" xr:uid="{B6CFC5AC-F187-4FEA-8AE6-102040E1A8F0}"/>
    <cellStyle name="Spolu 3 5 2 4 3" xfId="16461" xr:uid="{2DB4C4E8-6F91-4822-8EA9-25821E336EDA}"/>
    <cellStyle name="Spolu 3 5 2 4 4" xfId="21681" xr:uid="{8F287EB3-1D32-4EF7-B703-714447FC91F6}"/>
    <cellStyle name="Spolu 3 5 2 5" xfId="9128" xr:uid="{0D4BF23D-1945-4071-B3F1-D6102BFFEE2C}"/>
    <cellStyle name="Spolu 3 5 2 5 2" xfId="19388" xr:uid="{6615EBC3-6636-4E1D-8332-65E0E3D99A02}"/>
    <cellStyle name="Spolu 3 5 2 5 3" xfId="22966" xr:uid="{E4FF0A03-10DA-4164-A3CC-B0024D294267}"/>
    <cellStyle name="Spolu 3 5 2 5 4" xfId="25850" xr:uid="{B78CBEC5-DB9D-4D9F-A75E-B3727E5EEE4F}"/>
    <cellStyle name="Spolu 3 5 2 6" xfId="14633" xr:uid="{B8070D70-3C4F-443C-8AEA-D19996D3AECB}"/>
    <cellStyle name="Spolu 3 5 2 7" xfId="18594" xr:uid="{EAD74B73-126C-48CF-9D87-4D8AB8063DA9}"/>
    <cellStyle name="Spolu 3 5 2_5.3 Investments associated cy" xfId="7679" xr:uid="{8CB0CDAF-3835-4B9B-BB39-225DFCBA1307}"/>
    <cellStyle name="Spolu 3 5 3" xfId="2222" xr:uid="{80A2217F-E2F0-47FE-B7F8-7AE9D24365A1}"/>
    <cellStyle name="Spolu 3 5 3 2" xfId="5427" xr:uid="{2A95F2A1-F956-4DF0-A5C1-A43861B80662}"/>
    <cellStyle name="Spolu 3 5 3 2 2" xfId="13217" xr:uid="{93EE8BFB-0C98-47AB-A486-4A1B1C1B12EA}"/>
    <cellStyle name="Spolu 3 5 3 2 2 2" xfId="21875" xr:uid="{9FEC2E34-C4BB-4F98-8993-68B0E498A629}"/>
    <cellStyle name="Spolu 3 5 3 2 2 3" xfId="24834" xr:uid="{7B2EEB48-FDB3-48D6-B8E3-EAB831743D34}"/>
    <cellStyle name="Spolu 3 5 3 2 2 4" xfId="27470" xr:uid="{3F451AC8-F8AD-443E-8B4D-0FBB667FC6C5}"/>
    <cellStyle name="Spolu 3 5 3 2 3" xfId="17298" xr:uid="{7AC0FDB5-2162-4196-875B-44710B6109D8}"/>
    <cellStyle name="Spolu 3 5 3 2 4" xfId="16892" xr:uid="{AC63B286-C6CB-426E-AD21-B1D8575534C8}"/>
    <cellStyle name="Spolu 3 5 3 2 5" xfId="18280" xr:uid="{EBA3A34F-B145-4F05-9DC2-003F6842F414}"/>
    <cellStyle name="Spolu 3 5 3 3" xfId="10184" xr:uid="{1EE0BAE9-791B-4169-B070-526C1597D2BE}"/>
    <cellStyle name="Spolu 3 5 3 3 2" xfId="19964" xr:uid="{A7FDF1F6-C5B9-47E4-8B8D-85FDE7DF6637}"/>
    <cellStyle name="Spolu 3 5 3 3 3" xfId="23356" xr:uid="{525B0FD2-6AD7-4AF9-86A7-727688D38296}"/>
    <cellStyle name="Spolu 3 5 3 3 4" xfId="26165" xr:uid="{481BC0B8-7756-46D3-8B9A-0238EC5A192E}"/>
    <cellStyle name="Spolu 3 5 3 4" xfId="15359" xr:uid="{CD616566-B5E7-4F0E-BFC0-CF1BD102AFF9}"/>
    <cellStyle name="Spolu 3 5 3 5" xfId="20192" xr:uid="{38104ECE-760F-4DEA-AD00-BBCDD1E2C99A}"/>
    <cellStyle name="Spolu 3 5 3_5.3 Investments associated cy" xfId="7682" xr:uid="{49447411-F6EB-4762-96E9-8CBFD8454DA2}"/>
    <cellStyle name="Spolu 3 5 4" xfId="2948" xr:uid="{E49FC8FE-D006-480A-9631-BC3567C474C4}"/>
    <cellStyle name="Spolu 3 5 4 2" xfId="6153" xr:uid="{9925DEA5-1538-46AE-BBC5-84312CD809EC}"/>
    <cellStyle name="Spolu 3 5 4 2 2" xfId="13943" xr:uid="{E25CDF4B-E665-4B4E-A439-358A8E37AD9C}"/>
    <cellStyle name="Spolu 3 5 4 2 2 2" xfId="22363" xr:uid="{CE10730F-C582-4F1B-8552-87D5335EC170}"/>
    <cellStyle name="Spolu 3 5 4 2 2 3" xfId="25220" xr:uid="{A16FDDA7-D8DD-4D34-A5B5-7D687BB7638C}"/>
    <cellStyle name="Spolu 3 5 4 2 2 4" xfId="27817" xr:uid="{767E1323-B4F0-4B1F-9E07-681F1BAF1F85}"/>
    <cellStyle name="Spolu 3 5 4 2 3" xfId="17776" xr:uid="{AAC0B968-9761-47F5-AB5F-D22BDAC7C38D}"/>
    <cellStyle name="Spolu 3 5 4 2 4" xfId="18167" xr:uid="{9323EC8F-36CA-4F93-96B3-4DCB7F57A115}"/>
    <cellStyle name="Spolu 3 5 4 2 5" xfId="24743" xr:uid="{201B6DFC-D11C-4C3F-8646-C2A8377941D9}"/>
    <cellStyle name="Spolu 3 5 4 3" xfId="10909" xr:uid="{F99BBA59-38CE-445B-A222-0CA8382B3DB1}"/>
    <cellStyle name="Spolu 3 5 4 3 2" xfId="20451" xr:uid="{2040B866-05FC-4DE2-85CA-ACBCA1B27732}"/>
    <cellStyle name="Spolu 3 5 4 3 3" xfId="23737" xr:uid="{0CB8200F-8F9E-428D-AD5B-D225CDAF63D9}"/>
    <cellStyle name="Spolu 3 5 4 3 4" xfId="26511" xr:uid="{B7888979-F000-4EE0-B6A2-F4A04C4AB3DC}"/>
    <cellStyle name="Spolu 3 5 4 4" xfId="15837" xr:uid="{1E5B9E16-AC2A-479E-AAAF-1D76448289FD}"/>
    <cellStyle name="Spolu 3 5 4 5" xfId="17188" xr:uid="{D896E516-B3AB-4D14-B140-4D5E254DA2B9}"/>
    <cellStyle name="Spolu 3 5 4_5.3 Investments associated cy" xfId="7683" xr:uid="{13969A18-7B42-4F59-A195-85CAC8F12A67}"/>
    <cellStyle name="Spolu 3 5 5" xfId="3408" xr:uid="{D7F7798E-9335-48F0-A636-FA76F6C13CF3}"/>
    <cellStyle name="Spolu 3 5 5 2" xfId="11343" xr:uid="{A10549E9-B3DF-4D9D-80E8-868A911D22B4}"/>
    <cellStyle name="Spolu 3 5 5 2 2" xfId="20859" xr:uid="{0D184C17-741A-46D6-B018-98709B34DCF2}"/>
    <cellStyle name="Spolu 3 5 5 2 3" xfId="24138" xr:uid="{512658EF-9459-4FC1-B701-7D5E63535994}"/>
    <cellStyle name="Spolu 3 5 5 2 4" xfId="26906" xr:uid="{C277D1C8-064D-436C-84D5-56A026119759}"/>
    <cellStyle name="Spolu 3 5 5 3" xfId="16247" xr:uid="{46BB589D-0CCE-44C0-978B-5B04CECD52C1}"/>
    <cellStyle name="Spolu 3 5 5 4" xfId="19563" xr:uid="{57B077FA-A593-4BB8-B62C-5CB25479E246}"/>
    <cellStyle name="Spolu 3 5 6" xfId="8827" xr:uid="{C2D889C6-83FC-4401-8D5A-521CF6FF3DB6}"/>
    <cellStyle name="Spolu 3 5 6 2" xfId="19142" xr:uid="{FAA122B1-4B10-44DB-BF6D-10559503212C}"/>
    <cellStyle name="Spolu 3 5 6 3" xfId="22749" xr:uid="{A56E2094-0BF8-4C90-8C43-AA16EBF3B59F}"/>
    <cellStyle name="Spolu 3 5 6 4" xfId="25643" xr:uid="{FC391FD4-2390-4888-A0BE-293283311670}"/>
    <cellStyle name="Spolu 3 5 7" xfId="14388" xr:uid="{F5B04964-C342-4664-AE0E-FFEC1CFD86B4}"/>
    <cellStyle name="Spolu 3 5 8" xfId="18811" xr:uid="{1B9FC4E1-960C-4209-8FB2-76AF228DC46B}"/>
    <cellStyle name="Spolu 3 5_3.10 Impairments" xfId="1488" xr:uid="{3DE03B9F-C7EC-416B-BD24-374FD94C83CE}"/>
    <cellStyle name="Spolu 3 6" xfId="206" xr:uid="{604A309E-41C9-4C53-9F31-AD7C615D1BFB}"/>
    <cellStyle name="Spolu 3 6 2" xfId="510" xr:uid="{001D154B-49AE-46A4-BB2A-B2E9BB203862}"/>
    <cellStyle name="Spolu 3 6 2 2" xfId="2506" xr:uid="{DD25EF7A-9FE3-4DF4-AD1B-7140309E385C}"/>
    <cellStyle name="Spolu 3 6 2 2 2" xfId="5711" xr:uid="{65490392-3E22-4322-9D9B-2D5DB990C899}"/>
    <cellStyle name="Spolu 3 6 2 2 2 2" xfId="13501" xr:uid="{C2688850-A27C-4EA3-9057-627399F72C44}"/>
    <cellStyle name="Spolu 3 6 2 2 2 2 2" xfId="22095" xr:uid="{D07C7367-AD45-4AD6-A720-8E6DE2CCDC4B}"/>
    <cellStyle name="Spolu 3 6 2 2 2 2 3" xfId="25028" xr:uid="{DC402FDC-2A24-49BA-B63B-A17EF6F47541}"/>
    <cellStyle name="Spolu 3 6 2 2 2 2 4" xfId="27654" xr:uid="{E894913D-5190-43B9-B18D-64C6003A5009}"/>
    <cellStyle name="Spolu 3 6 2 2 2 3" xfId="17519" xr:uid="{D2B3BC6D-0ECD-4ED4-B192-2C0BF67DDACE}"/>
    <cellStyle name="Spolu 3 6 2 2 2 4" xfId="17678" xr:uid="{51A8F109-B08B-45C9-B6D5-047107FF2DA1}"/>
    <cellStyle name="Spolu 3 6 2 2 2 5" xfId="15268" xr:uid="{17A4F2AE-4B9C-45DB-B3FC-2ED40FA2F9D0}"/>
    <cellStyle name="Spolu 3 6 2 2 3" xfId="10468" xr:uid="{3E8BD3C1-032E-44F3-A43E-C0390C8F3CA9}"/>
    <cellStyle name="Spolu 3 6 2 2 3 2" xfId="20182" xr:uid="{DB84282C-3872-4956-A524-7DB3C4BA0DD7}"/>
    <cellStyle name="Spolu 3 6 2 2 3 3" xfId="23549" xr:uid="{62FC903A-F238-4572-877B-08264D51D465}"/>
    <cellStyle name="Spolu 3 6 2 2 3 4" xfId="26349" xr:uid="{BC8CB0BB-F4A0-429F-82CD-4F8845ABE70B}"/>
    <cellStyle name="Spolu 3 6 2 2 4" xfId="15579" xr:uid="{F62D7BE4-1094-435D-89DF-BE71544D7491}"/>
    <cellStyle name="Spolu 3 6 2 2 5" xfId="16959" xr:uid="{0AE6B999-BBEC-4663-83C9-6C471744DC99}"/>
    <cellStyle name="Spolu 3 6 2 2_5.3 Investments associated cy" xfId="7685" xr:uid="{89C78330-291B-4E18-87B1-69D5119F1DFD}"/>
    <cellStyle name="Spolu 3 6 2 3" xfId="3138" xr:uid="{E6BBA106-4DED-463E-9107-953BA1627AE5}"/>
    <cellStyle name="Spolu 3 6 2 3 2" xfId="6343" xr:uid="{BF6B4EAC-B80D-4614-91A6-FE0683AF4009}"/>
    <cellStyle name="Spolu 3 6 2 3 2 2" xfId="14133" xr:uid="{1C0457DD-6DFB-4B5A-85C2-995C09EB9636}"/>
    <cellStyle name="Spolu 3 6 2 3 2 2 2" xfId="22553" xr:uid="{26977557-2933-40D3-A162-BF4091D42C10}"/>
    <cellStyle name="Spolu 3 6 2 3 2 2 3" xfId="25410" xr:uid="{6974948E-B5A1-4450-9407-0482861A5573}"/>
    <cellStyle name="Spolu 3 6 2 3 2 2 4" xfId="28007" xr:uid="{79B71D4C-2391-43EA-94EB-679F25D4EBAF}"/>
    <cellStyle name="Spolu 3 6 2 3 2 3" xfId="17965" xr:uid="{893AF68F-EFA3-4BD1-B0D1-A56286456EF8}"/>
    <cellStyle name="Spolu 3 6 2 3 2 4" xfId="19786" xr:uid="{1B8F11CE-434C-460C-A575-10CB7C3CCCF3}"/>
    <cellStyle name="Spolu 3 6 2 3 2 5" xfId="21711" xr:uid="{B0C6B000-B2DD-4B36-B4F5-43489BB1A9A5}"/>
    <cellStyle name="Spolu 3 6 2 3 3" xfId="11099" xr:uid="{09E01309-21AE-4A04-9CB8-35216B94EF7D}"/>
    <cellStyle name="Spolu 3 6 2 3 3 2" xfId="20641" xr:uid="{33644493-FCBA-4546-B0FD-1A436D7C2E4A}"/>
    <cellStyle name="Spolu 3 6 2 3 3 3" xfId="23927" xr:uid="{6F09D3FF-BCF6-4A2A-81EA-819B17984E89}"/>
    <cellStyle name="Spolu 3 6 2 3 3 4" xfId="26701" xr:uid="{A35BD913-A139-44DC-A7EA-CF707659B6CC}"/>
    <cellStyle name="Spolu 3 6 2 3 4" xfId="16026" xr:uid="{C88B5009-555E-4D47-9C57-ABB2864349F4}"/>
    <cellStyle name="Spolu 3 6 2 3 5" xfId="15020" xr:uid="{B8B4B8CF-F6B2-4EE5-8714-0E2477AD2A16}"/>
    <cellStyle name="Spolu 3 6 2 3_5.3 Investments associated cy" xfId="7686" xr:uid="{03DBB091-4CAD-4B64-AC84-256F0DA9AC54}"/>
    <cellStyle name="Spolu 3 6 2 4" xfId="3705" xr:uid="{C929F551-8392-407E-A2C2-6F3E44EBE291}"/>
    <cellStyle name="Spolu 3 6 2 4 2" xfId="11629" xr:uid="{E8355414-29E9-40F6-B768-7576534E5659}"/>
    <cellStyle name="Spolu 3 6 2 4 2 2" xfId="21082" xr:uid="{985AA82F-1310-42D6-9B40-6B013BF8C3B0}"/>
    <cellStyle name="Spolu 3 6 2 4 2 3" xfId="24326" xr:uid="{EB75F6EF-65B5-4E15-9A96-893705B5B614}"/>
    <cellStyle name="Spolu 3 6 2 4 2 4" xfId="27087" xr:uid="{0323779B-2D10-42CD-87A9-45F2DCD353E1}"/>
    <cellStyle name="Spolu 3 6 2 4 3" xfId="16471" xr:uid="{643EDD93-2E0C-48D6-8121-583FDEB52FD6}"/>
    <cellStyle name="Spolu 3 6 2 4 4" xfId="15795" xr:uid="{44DD07BF-851C-4606-B7AC-ED0269E1C7C8}"/>
    <cellStyle name="Spolu 3 6 2 5" xfId="9142" xr:uid="{D77FB96E-DC51-423F-909D-780763D891C3}"/>
    <cellStyle name="Spolu 3 6 2 5 2" xfId="19399" xr:uid="{47EC2BBC-8460-4180-ABEA-5F8CDDB270F0}"/>
    <cellStyle name="Spolu 3 6 2 5 3" xfId="22975" xr:uid="{3F06F76E-47C1-441D-A113-23A0A424B3AA}"/>
    <cellStyle name="Spolu 3 6 2 5 4" xfId="25858" xr:uid="{5B4EEE3C-22EA-48E8-8ED6-06A9FEF39940}"/>
    <cellStyle name="Spolu 3 6 2 6" xfId="14643" xr:uid="{343CF2BE-2EC0-483C-AD2A-F130C71D925B}"/>
    <cellStyle name="Spolu 3 6 2 7" xfId="18586" xr:uid="{4DE48DB2-FCBF-42B8-9A12-DF1567255E7A}"/>
    <cellStyle name="Spolu 3 6 2_5.3 Investments associated cy" xfId="7684" xr:uid="{6A5ECDE2-92C7-4B70-886E-2A4224A54A53}"/>
    <cellStyle name="Spolu 3 6 3" xfId="2234" xr:uid="{518DDE3A-F5D0-4AD3-A4C8-850FBC08CAF9}"/>
    <cellStyle name="Spolu 3 6 3 2" xfId="5439" xr:uid="{4DB62387-48CB-445C-96DB-316F92B65AF2}"/>
    <cellStyle name="Spolu 3 6 3 2 2" xfId="13229" xr:uid="{8C52D952-62EF-4D0E-B21B-1155B4DAD07B}"/>
    <cellStyle name="Spolu 3 6 3 2 2 2" xfId="21882" xr:uid="{3D3B038D-CA41-48A6-AF06-D2EE2EAE8A86}"/>
    <cellStyle name="Spolu 3 6 3 2 2 3" xfId="24841" xr:uid="{9FA0F8A1-39F4-4174-A20E-1136F818266A}"/>
    <cellStyle name="Spolu 3 6 3 2 2 4" xfId="27476" xr:uid="{3B63CE02-4503-4EF9-867D-67E6C1BFB3FE}"/>
    <cellStyle name="Spolu 3 6 3 2 3" xfId="17306" xr:uid="{EC154842-5279-4790-BFE4-14249D8EAB92}"/>
    <cellStyle name="Spolu 3 6 3 2 4" xfId="15141" xr:uid="{016DA9B3-265D-41BA-895A-96103D51BFCB}"/>
    <cellStyle name="Spolu 3 6 3 2 5" xfId="23149" xr:uid="{D0580045-6924-4820-A2C4-F029AD46DEF5}"/>
    <cellStyle name="Spolu 3 6 3 3" xfId="10196" xr:uid="{D3D09A05-72C6-41CE-84C5-8C81872D7E89}"/>
    <cellStyle name="Spolu 3 6 3 3 2" xfId="19972" xr:uid="{89BFBFE4-370F-4532-816F-01A3AB47FF43}"/>
    <cellStyle name="Spolu 3 6 3 3 3" xfId="23363" xr:uid="{E6ECAB24-DBB7-437A-BECC-7BDE5B2F15C6}"/>
    <cellStyle name="Spolu 3 6 3 3 4" xfId="26171" xr:uid="{1C45E240-D6DA-4BCB-96D9-017CC8934F2A}"/>
    <cellStyle name="Spolu 3 6 3 4" xfId="15367" xr:uid="{9663E8B3-C98E-479F-AE99-99EE335C9C1C}"/>
    <cellStyle name="Spolu 3 6 3 5" xfId="16971" xr:uid="{1540C6AE-6832-4E24-9C40-76105B179640}"/>
    <cellStyle name="Spolu 3 6 3_5.3 Investments associated cy" xfId="7687" xr:uid="{27B80904-3D90-4456-876B-0B2F0CC7826D}"/>
    <cellStyle name="Spolu 3 6 4" xfId="2926" xr:uid="{E7D2D5B7-866F-4FB8-A02E-81C5121CF7CB}"/>
    <cellStyle name="Spolu 3 6 4 2" xfId="6131" xr:uid="{AF31F5C0-37D1-4A75-890F-3CD4D9905C27}"/>
    <cellStyle name="Spolu 3 6 4 2 2" xfId="13921" xr:uid="{0AFDCD2D-BAF6-49B2-AD80-1F052259318F}"/>
    <cellStyle name="Spolu 3 6 4 2 2 2" xfId="22341" xr:uid="{D04781B1-3136-4D54-9F96-B1D63A86D4D0}"/>
    <cellStyle name="Spolu 3 6 4 2 2 3" xfId="25198" xr:uid="{920A3D44-5A40-42B4-A5C7-BF8229B81C2B}"/>
    <cellStyle name="Spolu 3 6 4 2 2 4" xfId="27795" xr:uid="{157CE216-2DE1-4DAC-8178-51D95CD95FC3}"/>
    <cellStyle name="Spolu 3 6 4 2 3" xfId="17754" xr:uid="{04CEEAC5-182F-4CAD-BB09-C21A786FDA10}"/>
    <cellStyle name="Spolu 3 6 4 2 4" xfId="16525" xr:uid="{C51ACBBD-ECA0-47C8-AA14-43EB8EF3692D}"/>
    <cellStyle name="Spolu 3 6 4 2 5" xfId="23599" xr:uid="{7D9BF6EE-08B0-45D0-89DD-1B5E73ADC9C7}"/>
    <cellStyle name="Spolu 3 6 4 3" xfId="10887" xr:uid="{D58187C3-5227-4B9E-98D0-4BC29CF666E4}"/>
    <cellStyle name="Spolu 3 6 4 3 2" xfId="20429" xr:uid="{7A1B054E-5A08-4604-89F8-BA1ED314BE38}"/>
    <cellStyle name="Spolu 3 6 4 3 3" xfId="23715" xr:uid="{2DB558BC-EB22-478F-9BFF-1821CB7FE11E}"/>
    <cellStyle name="Spolu 3 6 4 3 4" xfId="26489" xr:uid="{EAB425DC-5D64-4172-9A7E-A53818389E85}"/>
    <cellStyle name="Spolu 3 6 4 4" xfId="15815" xr:uid="{DF87CF3F-E3DD-4336-92E0-1939C583A032}"/>
    <cellStyle name="Spolu 3 6 4 5" xfId="22108" xr:uid="{2D146946-6E95-4277-9CE2-DE563DEA0F22}"/>
    <cellStyle name="Spolu 3 6 4_5.3 Investments associated cy" xfId="7688" xr:uid="{FCAD4538-7268-4B8F-BDD6-36BE8EC74250}"/>
    <cellStyle name="Spolu 3 6 5" xfId="3423" xr:uid="{203BD282-2DB7-4055-8089-47A42E4B8EF5}"/>
    <cellStyle name="Spolu 3 6 5 2" xfId="11357" xr:uid="{C9BEAC82-30E2-4276-A0E7-087B9D03E6B5}"/>
    <cellStyle name="Spolu 3 6 5 2 2" xfId="20869" xr:uid="{6C2F1BBF-9225-48EC-B915-1016BD06A2C7}"/>
    <cellStyle name="Spolu 3 6 5 2 3" xfId="24145" xr:uid="{278CAF71-DF5F-4E21-953F-A786131649BE}"/>
    <cellStyle name="Spolu 3 6 5 2 4" xfId="26913" xr:uid="{FA91CB95-83FE-4202-ACE4-385E29FA524B}"/>
    <cellStyle name="Spolu 3 6 5 3" xfId="16257" xr:uid="{0E03C427-6C69-4F1E-9C2B-2D76BF4F4584}"/>
    <cellStyle name="Spolu 3 6 5 4" xfId="15007" xr:uid="{0CFEAF8A-70A5-45C6-96B8-7C801A2D5CA3}"/>
    <cellStyle name="Spolu 3 6 6" xfId="8841" xr:uid="{44B9EA73-6C6A-4DDD-990A-48ED8535529F}"/>
    <cellStyle name="Spolu 3 6 6 2" xfId="19153" xr:uid="{A5A7D11C-CE7E-490D-840B-845EE3EBF72B}"/>
    <cellStyle name="Spolu 3 6 6 3" xfId="22758" xr:uid="{91AFDF3F-C776-41AE-B28F-5D79813AC8BD}"/>
    <cellStyle name="Spolu 3 6 6 4" xfId="25651" xr:uid="{75CBB557-8575-4104-BA02-5E147922FE57}"/>
    <cellStyle name="Spolu 3 6 7" xfId="14398" xr:uid="{1739A767-F47F-4478-BA6C-47769D56D4BB}"/>
    <cellStyle name="Spolu 3 6 8" xfId="18803" xr:uid="{49BD45E2-8CE7-4936-8DD1-31A562B7B787}"/>
    <cellStyle name="Spolu 3 6_3.10 Impairments" xfId="1489" xr:uid="{7C9FA56B-47BC-4727-9589-681E16CD4563}"/>
    <cellStyle name="Spolu 3 7" xfId="228" xr:uid="{776DE63A-3DC7-48AD-B7B4-61260BE3A16C}"/>
    <cellStyle name="Spolu 3 7 2" xfId="532" xr:uid="{6D29D013-0F8E-49C4-BD00-C91B944E938E}"/>
    <cellStyle name="Spolu 3 7 2 2" xfId="2526" xr:uid="{E07C54C7-77E1-4049-8BC9-BFD1449D9F10}"/>
    <cellStyle name="Spolu 3 7 2 2 2" xfId="5731" xr:uid="{A619C5B6-F784-498A-91BA-C43C5C2390D0}"/>
    <cellStyle name="Spolu 3 7 2 2 2 2" xfId="13521" xr:uid="{0B306AA3-F17F-400B-A962-DB23B3FA5E12}"/>
    <cellStyle name="Spolu 3 7 2 2 2 2 2" xfId="22109" xr:uid="{9B8695B8-D801-42B8-AAA3-2736B0C9389B}"/>
    <cellStyle name="Spolu 3 7 2 2 2 2 3" xfId="25037" xr:uid="{C9C64B85-ABF3-444B-8DA7-49140B451BE2}"/>
    <cellStyle name="Spolu 3 7 2 2 2 2 4" xfId="27662" xr:uid="{00F2ADFE-687A-4756-91D1-C0F9DF9BAB8C}"/>
    <cellStyle name="Spolu 3 7 2 2 2 3" xfId="17532" xr:uid="{8D20D911-A3B5-46C1-B5A9-D72E77775981}"/>
    <cellStyle name="Spolu 3 7 2 2 2 4" xfId="19722" xr:uid="{A234C237-2864-45D7-97AC-C56A35F4E10D}"/>
    <cellStyle name="Spolu 3 7 2 2 2 5" xfId="16998" xr:uid="{8D7A4561-5C6C-4B94-BA87-2EAB6D8CBFE4}"/>
    <cellStyle name="Spolu 3 7 2 2 3" xfId="10488" xr:uid="{B8687624-8038-405D-BA5A-04A536638BC5}"/>
    <cellStyle name="Spolu 3 7 2 2 3 2" xfId="20194" xr:uid="{08205E41-A41D-49E3-B462-DF23DF846A7D}"/>
    <cellStyle name="Spolu 3 7 2 2 3 3" xfId="23557" xr:uid="{1947177F-1D23-4743-A65D-A475587FE227}"/>
    <cellStyle name="Spolu 3 7 2 2 3 4" xfId="26357" xr:uid="{3873BA97-AA49-4F6C-ACF2-5CD3BF8C674B}"/>
    <cellStyle name="Spolu 3 7 2 2 4" xfId="15592" xr:uid="{735C6E4F-168D-4C89-B69C-5EA8875B5079}"/>
    <cellStyle name="Spolu 3 7 2 2 5" xfId="20829" xr:uid="{935584A7-2C62-4B42-9D79-3368E3118085}"/>
    <cellStyle name="Spolu 3 7 2 2_5.3 Investments associated cy" xfId="7690" xr:uid="{1C2DE70D-7ABE-4829-B534-36BAC0EF8226}"/>
    <cellStyle name="Spolu 3 7 2 3" xfId="3147" xr:uid="{DDEFBB88-2B72-4E61-97A4-E5BB8D7F4264}"/>
    <cellStyle name="Spolu 3 7 2 3 2" xfId="6352" xr:uid="{57D0F206-216C-4EE3-B7B5-5D61814A3F12}"/>
    <cellStyle name="Spolu 3 7 2 3 2 2" xfId="14142" xr:uid="{52EEBCBF-AFAD-4033-ADF2-8B76498FDD14}"/>
    <cellStyle name="Spolu 3 7 2 3 2 2 2" xfId="22562" xr:uid="{56928132-9797-4F3A-B174-9053548CB4D0}"/>
    <cellStyle name="Spolu 3 7 2 3 2 2 3" xfId="25419" xr:uid="{9F128E33-8A87-4DB4-9FEA-56F15C151329}"/>
    <cellStyle name="Spolu 3 7 2 3 2 2 4" xfId="28016" xr:uid="{E2185156-653E-4153-97DE-08A560A78384}"/>
    <cellStyle name="Spolu 3 7 2 3 2 3" xfId="17974" xr:uid="{04FB4AE6-C50B-4024-BCD4-0ECACF1F7B0A}"/>
    <cellStyle name="Spolu 3 7 2 3 2 4" xfId="16691" xr:uid="{791E04AC-7F8B-46BD-A6AF-208809BC3AA5}"/>
    <cellStyle name="Spolu 3 7 2 3 2 5" xfId="23704" xr:uid="{8DD8EA24-D9AD-41A9-AECF-0FEC1F84D1CE}"/>
    <cellStyle name="Spolu 3 7 2 3 3" xfId="11108" xr:uid="{157A1307-4F2A-4E96-A414-61B80220AE56}"/>
    <cellStyle name="Spolu 3 7 2 3 3 2" xfId="20650" xr:uid="{FC9EF325-75D5-4385-B599-3D9A7B44DFB6}"/>
    <cellStyle name="Spolu 3 7 2 3 3 3" xfId="23936" xr:uid="{0D44E7C4-1F28-4AE0-AA38-70EB43757846}"/>
    <cellStyle name="Spolu 3 7 2 3 3 4" xfId="26710" xr:uid="{D36F2E91-E56B-4D76-9E1F-C263CFD311CB}"/>
    <cellStyle name="Spolu 3 7 2 3 4" xfId="16035" xr:uid="{435417FA-C107-49EC-A94A-2D1E5D1F8D32}"/>
    <cellStyle name="Spolu 3 7 2 3 5" xfId="17729" xr:uid="{C840C869-7553-43D9-ADCD-8526239A077D}"/>
    <cellStyle name="Spolu 3 7 2 3_5.3 Investments associated cy" xfId="7691" xr:uid="{5552DE4C-47FA-440A-9135-78B1228BFFEC}"/>
    <cellStyle name="Spolu 3 7 2 4" xfId="3725" xr:uid="{1DFDE145-B0B0-4B40-89ED-1E68196113EF}"/>
    <cellStyle name="Spolu 3 7 2 4 2" xfId="11649" xr:uid="{8070F44C-F4C5-4E23-AE4E-4F4E0BCDCF84}"/>
    <cellStyle name="Spolu 3 7 2 4 2 2" xfId="21095" xr:uid="{DFABDBB9-6B55-43D3-91A1-BFC65E7F5A82}"/>
    <cellStyle name="Spolu 3 7 2 4 2 3" xfId="24335" xr:uid="{66E676C4-6B31-431C-9E80-AE3BDF97C75B}"/>
    <cellStyle name="Spolu 3 7 2 4 2 4" xfId="27095" xr:uid="{2B0469A6-FE09-4E3C-91B3-839735522681}"/>
    <cellStyle name="Spolu 3 7 2 4 3" xfId="16485" xr:uid="{AFE92218-C726-49B9-881F-0ABD075B0A73}"/>
    <cellStyle name="Spolu 3 7 2 4 4" xfId="18278" xr:uid="{A3389C2D-ECB7-46EE-9638-386843A2BB43}"/>
    <cellStyle name="Spolu 3 7 2 5" xfId="9163" xr:uid="{1F9C6109-B27D-405F-8F4F-692FB1407DED}"/>
    <cellStyle name="Spolu 3 7 2 5 2" xfId="19412" xr:uid="{21BAF244-4980-4844-9CA1-E0D573462350}"/>
    <cellStyle name="Spolu 3 7 2 5 3" xfId="22985" xr:uid="{7E77282F-B9AE-488C-B434-0ACCED5AC9F0}"/>
    <cellStyle name="Spolu 3 7 2 5 4" xfId="25867" xr:uid="{9DA940A3-1A3E-406F-B8D3-1E1CD1AEFA59}"/>
    <cellStyle name="Spolu 3 7 2 6" xfId="14657" xr:uid="{F6D7C05D-9845-4DBF-8A28-2AC5D849F2E0}"/>
    <cellStyle name="Spolu 3 7 2 7" xfId="18577" xr:uid="{C10DCB8D-F51A-44CC-B0B7-4DD11E839787}"/>
    <cellStyle name="Spolu 3 7 2_5.3 Investments associated cy" xfId="7689" xr:uid="{8F021627-0113-4609-A74B-A3381352901F}"/>
    <cellStyle name="Spolu 3 7 3" xfId="2254" xr:uid="{8BDBAB67-271F-4BEB-B781-DDD8AE55727A}"/>
    <cellStyle name="Spolu 3 7 3 2" xfId="5459" xr:uid="{43FBFAF4-5508-480E-81C7-10DDABC0DF00}"/>
    <cellStyle name="Spolu 3 7 3 2 2" xfId="13249" xr:uid="{AF77CDBB-8D81-4807-8101-10F1F13D0F21}"/>
    <cellStyle name="Spolu 3 7 3 2 2 2" xfId="21893" xr:uid="{5270CECE-5710-4DD9-993F-A0EDD50F69C2}"/>
    <cellStyle name="Spolu 3 7 3 2 2 3" xfId="24849" xr:uid="{9465982D-66DE-46F0-AA2A-5898306DACC1}"/>
    <cellStyle name="Spolu 3 7 3 2 2 4" xfId="27484" xr:uid="{25C1050E-70FE-4695-B83A-128AAE03EC4C}"/>
    <cellStyle name="Spolu 3 7 3 2 3" xfId="17317" xr:uid="{863DC36F-0763-435E-B6E5-40CE2FE06513}"/>
    <cellStyle name="Spolu 3 7 3 2 4" xfId="14956" xr:uid="{68705272-4945-491D-AEE9-4385F6232DDC}"/>
    <cellStyle name="Spolu 3 7 3 2 5" xfId="24588" xr:uid="{2FF036EB-F014-4934-B856-457DA2C412C9}"/>
    <cellStyle name="Spolu 3 7 3 3" xfId="10216" xr:uid="{FC5F27BC-60F2-4625-8189-76D747F5562E}"/>
    <cellStyle name="Spolu 3 7 3 3 2" xfId="19982" xr:uid="{35B65FB5-767C-40E0-B375-9BB339C1969F}"/>
    <cellStyle name="Spolu 3 7 3 3 3" xfId="23371" xr:uid="{3CC97A04-AEA5-4A56-9105-6E78EA2B1F34}"/>
    <cellStyle name="Spolu 3 7 3 3 4" xfId="26179" xr:uid="{76C55D3B-0B58-4D33-9BA3-3B58984A4826}"/>
    <cellStyle name="Spolu 3 7 3 4" xfId="15379" xr:uid="{A867ECB0-ECD3-4375-8932-46CAAD1FEA0B}"/>
    <cellStyle name="Spolu 3 7 3 5" xfId="20875" xr:uid="{B31BCD9D-4981-48E9-8685-D5350437660D}"/>
    <cellStyle name="Spolu 3 7 3_5.3 Investments associated cy" xfId="7692" xr:uid="{6E31C09F-E0C0-4217-8DB6-2B6FD1AF712A}"/>
    <cellStyle name="Spolu 3 7 4" xfId="2944" xr:uid="{2B432633-5458-4E30-B699-B06525BCFE7C}"/>
    <cellStyle name="Spolu 3 7 4 2" xfId="6149" xr:uid="{8F1EE653-7220-4678-9A91-2AF3FD932C9E}"/>
    <cellStyle name="Spolu 3 7 4 2 2" xfId="13939" xr:uid="{8C9EDADF-ECD5-4240-8DDC-74E526256B1A}"/>
    <cellStyle name="Spolu 3 7 4 2 2 2" xfId="22359" xr:uid="{B47B83F8-91B4-462A-AE79-ACEC5787E6C0}"/>
    <cellStyle name="Spolu 3 7 4 2 2 3" xfId="25216" xr:uid="{C7CB4A18-5353-47C8-AB98-11339361CCF5}"/>
    <cellStyle name="Spolu 3 7 4 2 2 4" xfId="27813" xr:uid="{BDE94F9C-F078-45FB-83DC-C3E8D19D026C}"/>
    <cellStyle name="Spolu 3 7 4 2 3" xfId="17772" xr:uid="{E9726A6D-143B-4890-9EAC-59D922EB0C32}"/>
    <cellStyle name="Spolu 3 7 4 2 4" xfId="20404" xr:uid="{9C7DC7AA-0EBE-457E-899F-E41E98B7C5C2}"/>
    <cellStyle name="Spolu 3 7 4 2 5" xfId="20407" xr:uid="{A5CF9C95-D5D6-4C17-B2F8-F5C892340EEB}"/>
    <cellStyle name="Spolu 3 7 4 3" xfId="10905" xr:uid="{06DBF183-F6BA-4C64-A7B9-2FB6FDF290EB}"/>
    <cellStyle name="Spolu 3 7 4 3 2" xfId="20447" xr:uid="{3CED6419-0C06-49C0-8F66-BA665BA51F9A}"/>
    <cellStyle name="Spolu 3 7 4 3 3" xfId="23733" xr:uid="{AEFB6291-025C-41CD-ACAD-B1965D84C2F6}"/>
    <cellStyle name="Spolu 3 7 4 3 4" xfId="26507" xr:uid="{513B922F-8566-4C88-83DA-5C095D545E90}"/>
    <cellStyle name="Spolu 3 7 4 4" xfId="15833" xr:uid="{E96C9181-1324-4EF7-B7E3-CD962DD76CCA}"/>
    <cellStyle name="Spolu 3 7 4 5" xfId="15790" xr:uid="{87C4E871-3DBF-4CA9-A07F-99DB93486128}"/>
    <cellStyle name="Spolu 3 7 4_5.3 Investments associated cy" xfId="7693" xr:uid="{90AEC0BE-F29B-40B6-B74C-347C294FF113}"/>
    <cellStyle name="Spolu 3 7 5" xfId="3444" xr:uid="{AC9A128A-2431-44AE-837D-6DFF2E0AAADB}"/>
    <cellStyle name="Spolu 3 7 5 2" xfId="11378" xr:uid="{0845CE73-E114-415F-9F24-96A52838C5EA}"/>
    <cellStyle name="Spolu 3 7 5 2 2" xfId="20881" xr:uid="{0EE106EE-0468-4709-8C2B-22DE62EF7D9A}"/>
    <cellStyle name="Spolu 3 7 5 2 3" xfId="24153" xr:uid="{1A845DCF-32D4-44F5-AC07-3B2B2D5E3D25}"/>
    <cellStyle name="Spolu 3 7 5 2 4" xfId="26921" xr:uid="{F9C08A60-26D1-4CFF-84B8-34FBD3CA82AC}"/>
    <cellStyle name="Spolu 3 7 5 3" xfId="16267" xr:uid="{B1A76ED4-B093-48B1-A687-A8A9D81C040A}"/>
    <cellStyle name="Spolu 3 7 5 4" xfId="21449" xr:uid="{C60BFD97-904F-45B0-9254-EAF8CD4C968E}"/>
    <cellStyle name="Spolu 3 7 6" xfId="8862" xr:uid="{2FC97D9A-A4D3-4AF7-9734-6454BD577FDC}"/>
    <cellStyle name="Spolu 3 7 6 2" xfId="19165" xr:uid="{09CC7EDE-8BC8-4E8D-B67E-6B4FCF2ED07D}"/>
    <cellStyle name="Spolu 3 7 6 3" xfId="22767" xr:uid="{B78D26E0-0363-46CC-96FE-3BB6C51E93CB}"/>
    <cellStyle name="Spolu 3 7 6 4" xfId="25660" xr:uid="{57D4141E-BD59-4B5B-B49D-9A7DF32EB8EF}"/>
    <cellStyle name="Spolu 3 7 7" xfId="14412" xr:uid="{A288553B-7905-442B-A3AB-B3DE4CDA43CE}"/>
    <cellStyle name="Spolu 3 7 8" xfId="18790" xr:uid="{017E072F-774E-4EF0-82F7-BE11DAD3A149}"/>
    <cellStyle name="Spolu 3 7_3.10 Impairments" xfId="1490" xr:uid="{F4550270-E053-4125-9093-53DE8143C353}"/>
    <cellStyle name="Spolu 3 8" xfId="233" xr:uid="{53021CBE-AA6E-4E7C-9FFA-1B4286A391A3}"/>
    <cellStyle name="Spolu 3 8 2" xfId="537" xr:uid="{54FB8C86-1028-440A-B23A-B21CD1E8E8B0}"/>
    <cellStyle name="Spolu 3 8 2 2" xfId="2531" xr:uid="{269628B8-087E-4DDD-87FC-70E4515BD225}"/>
    <cellStyle name="Spolu 3 8 2 2 2" xfId="5736" xr:uid="{59C59B35-0238-4225-AEE5-FCE37778FCA6}"/>
    <cellStyle name="Spolu 3 8 2 2 2 2" xfId="13526" xr:uid="{7771D3BE-AD6E-4BA8-B4CD-CE76711DE037}"/>
    <cellStyle name="Spolu 3 8 2 2 2 2 2" xfId="22114" xr:uid="{5663936B-3DCE-428C-8717-AC4472A99F65}"/>
    <cellStyle name="Spolu 3 8 2 2 2 2 3" xfId="25042" xr:uid="{06DE2291-1581-4181-AA96-D7FEC6F9456D}"/>
    <cellStyle name="Spolu 3 8 2 2 2 2 4" xfId="27667" xr:uid="{A18C448A-3FFB-4DEE-96E5-751E4745442E}"/>
    <cellStyle name="Spolu 3 8 2 2 2 3" xfId="17537" xr:uid="{EFCB0B50-AC25-4BC3-811B-238853F4488B}"/>
    <cellStyle name="Spolu 3 8 2 2 2 4" xfId="19613" xr:uid="{F0F98A97-27AC-4FEE-97BF-5E2B5091B0E8}"/>
    <cellStyle name="Spolu 3 8 2 2 2 5" xfId="16890" xr:uid="{94264F9D-110E-4BE1-8567-670A23A105D6}"/>
    <cellStyle name="Spolu 3 8 2 2 3" xfId="10493" xr:uid="{2D7BA1F8-35CE-4941-BB07-1F57C189E5A0}"/>
    <cellStyle name="Spolu 3 8 2 2 3 2" xfId="20199" xr:uid="{A5A16C04-F0CD-4BDD-907F-2475A2FA20C1}"/>
    <cellStyle name="Spolu 3 8 2 2 3 3" xfId="23562" xr:uid="{D028E48B-F28A-4CD9-8B15-95D698010F7D}"/>
    <cellStyle name="Spolu 3 8 2 2 3 4" xfId="26362" xr:uid="{6D135DCE-395E-4EF7-8A75-634AF02B0304}"/>
    <cellStyle name="Spolu 3 8 2 2 4" xfId="15597" xr:uid="{E7495510-6C71-490D-B14E-9EAD67D5D570}"/>
    <cellStyle name="Spolu 3 8 2 2 5" xfId="17262" xr:uid="{90BA3D2F-8459-4029-B474-B80FE86F8A5E}"/>
    <cellStyle name="Spolu 3 8 2 2_5.3 Investments associated cy" xfId="7695" xr:uid="{95CDBBF9-157F-42F2-AE52-9521796E5A5B}"/>
    <cellStyle name="Spolu 3 8 2 3" xfId="3152" xr:uid="{97DA9FC2-3C74-46FB-8A39-6AC2DBE7B137}"/>
    <cellStyle name="Spolu 3 8 2 3 2" xfId="6357" xr:uid="{2BF5EC36-4D69-4565-B065-F5B9A8707884}"/>
    <cellStyle name="Spolu 3 8 2 3 2 2" xfId="14147" xr:uid="{BF09312F-B629-429A-AC7C-6F9D9FFB4072}"/>
    <cellStyle name="Spolu 3 8 2 3 2 2 2" xfId="22567" xr:uid="{3685ECFE-86C2-49B8-BEB7-BDA3FFFEC0F8}"/>
    <cellStyle name="Spolu 3 8 2 3 2 2 3" xfId="25424" xr:uid="{3D508CBA-F626-472F-BC96-660B156E0B75}"/>
    <cellStyle name="Spolu 3 8 2 3 2 2 4" xfId="28021" xr:uid="{50BB8A79-20BB-484B-A76B-221D3EBAD74E}"/>
    <cellStyle name="Spolu 3 8 2 3 2 3" xfId="17979" xr:uid="{253742B0-3CFD-48C8-8717-99A6536E1CD5}"/>
    <cellStyle name="Spolu 3 8 2 3 2 4" xfId="15799" xr:uid="{B8DB8358-C579-46B2-A793-E96C1DF30264}"/>
    <cellStyle name="Spolu 3 8 2 3 2 5" xfId="23268" xr:uid="{B766D033-D1A7-4703-B77C-D29D69321DCD}"/>
    <cellStyle name="Spolu 3 8 2 3 3" xfId="11113" xr:uid="{28838E54-B62E-4B47-A256-EB877D41B7A7}"/>
    <cellStyle name="Spolu 3 8 2 3 3 2" xfId="20655" xr:uid="{F844D854-75D3-4775-8663-F0601A6CC935}"/>
    <cellStyle name="Spolu 3 8 2 3 3 3" xfId="23941" xr:uid="{477230E8-A86C-4C31-8051-89D94B4FE0AD}"/>
    <cellStyle name="Spolu 3 8 2 3 3 4" xfId="26715" xr:uid="{D4AD2815-D208-4B93-94B5-31EA770167AB}"/>
    <cellStyle name="Spolu 3 8 2 3 4" xfId="16040" xr:uid="{4BDD4228-DF22-4DAB-A5CE-3363F65F5F81}"/>
    <cellStyle name="Spolu 3 8 2 3 5" xfId="17182" xr:uid="{C2ABC123-D266-4588-997F-35B87388C9E8}"/>
    <cellStyle name="Spolu 3 8 2 3_5.3 Investments associated cy" xfId="7696" xr:uid="{B108D53B-2DD9-415D-B51D-1E62A4B01317}"/>
    <cellStyle name="Spolu 3 8 2 4" xfId="3730" xr:uid="{FB40F9A2-A033-4CD9-BB17-E8593227F07B}"/>
    <cellStyle name="Spolu 3 8 2 4 2" xfId="11654" xr:uid="{00FBF496-87CF-4A8E-8969-26AE9CE26B19}"/>
    <cellStyle name="Spolu 3 8 2 4 2 2" xfId="21100" xr:uid="{5C18348E-3047-439E-89CC-99FD69E767E0}"/>
    <cellStyle name="Spolu 3 8 2 4 2 3" xfId="24340" xr:uid="{91C9FCC4-878E-4B7D-BB20-5D5F1689BDD8}"/>
    <cellStyle name="Spolu 3 8 2 4 2 4" xfId="27100" xr:uid="{CED0B495-93F5-4B8F-B621-FD69E7612A04}"/>
    <cellStyle name="Spolu 3 8 2 4 3" xfId="16490" xr:uid="{D1FB8282-B269-4810-B90B-C93F6F6F5715}"/>
    <cellStyle name="Spolu 3 8 2 4 4" xfId="14992" xr:uid="{DD6E442B-8757-4A9C-95D0-B4E095CEBC66}"/>
    <cellStyle name="Spolu 3 8 2 5" xfId="9168" xr:uid="{C2E4E70E-741D-4A33-8EB5-FAF1596FF335}"/>
    <cellStyle name="Spolu 3 8 2 5 2" xfId="19417" xr:uid="{5D3DF5CE-3A38-445F-B82D-2AC8A4F62860}"/>
    <cellStyle name="Spolu 3 8 2 5 3" xfId="22990" xr:uid="{0CE54E67-9308-4689-9C42-4F57F221D5AA}"/>
    <cellStyle name="Spolu 3 8 2 5 4" xfId="25872" xr:uid="{F2955C7D-4BA7-4BED-B818-6D1C85F6C44E}"/>
    <cellStyle name="Spolu 3 8 2 6" xfId="14662" xr:uid="{9EA119D3-2A18-4976-84E4-DD5E49FF0517}"/>
    <cellStyle name="Spolu 3 8 2 7" xfId="18573" xr:uid="{4F58DCAD-6D44-4485-8FDA-766F0CCE8735}"/>
    <cellStyle name="Spolu 3 8 2_5.3 Investments associated cy" xfId="7694" xr:uid="{5FF68A20-2C60-4FDC-8603-BB402234B6BD}"/>
    <cellStyle name="Spolu 3 8 3" xfId="2259" xr:uid="{D18B1635-AC0D-4033-A32E-A44104D1936F}"/>
    <cellStyle name="Spolu 3 8 3 2" xfId="5464" xr:uid="{E867B375-7C59-4035-A076-0E92FD8B45BC}"/>
    <cellStyle name="Spolu 3 8 3 2 2" xfId="13254" xr:uid="{8BCE88BD-980E-4B32-A675-CABF825C52EE}"/>
    <cellStyle name="Spolu 3 8 3 2 2 2" xfId="21898" xr:uid="{1337A3EA-742F-49F2-8024-E04EFEC523C6}"/>
    <cellStyle name="Spolu 3 8 3 2 2 3" xfId="24854" xr:uid="{39A4B1B5-4D4E-428B-BC13-AE7772B4DCE2}"/>
    <cellStyle name="Spolu 3 8 3 2 2 4" xfId="27489" xr:uid="{DE868A6F-4AE3-4391-BA40-0298A13CBA47}"/>
    <cellStyle name="Spolu 3 8 3 2 3" xfId="17322" xr:uid="{DA5F2F8C-FDBC-4F05-9ED8-8F21E0B8E451}"/>
    <cellStyle name="Spolu 3 8 3 2 4" xfId="16239" xr:uid="{2B1DB5F0-8839-472E-95A1-0BEC73E570F4}"/>
    <cellStyle name="Spolu 3 8 3 2 5" xfId="23349" xr:uid="{5690FC38-50DC-4353-98A3-45BA399BBD8A}"/>
    <cellStyle name="Spolu 3 8 3 3" xfId="10221" xr:uid="{7D73B306-245B-4C5F-9D6E-9AE2EC21697C}"/>
    <cellStyle name="Spolu 3 8 3 3 2" xfId="19987" xr:uid="{67DD6BE3-FE99-4A4D-9BE5-211583E1B48F}"/>
    <cellStyle name="Spolu 3 8 3 3 3" xfId="23376" xr:uid="{E0F1ABBB-BE8F-4BAF-BDB1-7FC0E4D508DA}"/>
    <cellStyle name="Spolu 3 8 3 3 4" xfId="26184" xr:uid="{3DF143E8-F2D1-4D2F-85FD-CDEBD16A9DBF}"/>
    <cellStyle name="Spolu 3 8 3 4" xfId="15384" xr:uid="{724D816D-25A5-4380-9405-31A6B56B6B74}"/>
    <cellStyle name="Spolu 3 8 3 5" xfId="17312" xr:uid="{7AFCB1D6-91B1-4604-AA72-31C262F3A18B}"/>
    <cellStyle name="Spolu 3 8 3_5.3 Investments associated cy" xfId="7697" xr:uid="{D6CB7582-55A0-4C42-9427-D478F369D461}"/>
    <cellStyle name="Spolu 3 8 4" xfId="2141" xr:uid="{CC006B92-9A48-4838-920E-3ADFC465DDD7}"/>
    <cellStyle name="Spolu 3 8 4 2" xfId="5346" xr:uid="{6EFFE543-D61E-42C4-8017-8F4D7EDF75FB}"/>
    <cellStyle name="Spolu 3 8 4 2 2" xfId="13136" xr:uid="{FCF59C5B-433D-4854-AB18-CA2641AE6C59}"/>
    <cellStyle name="Spolu 3 8 4 2 2 2" xfId="21806" xr:uid="{81753C19-8CDC-4F07-AD4F-30545B106579}"/>
    <cellStyle name="Spolu 3 8 4 2 2 3" xfId="24775" xr:uid="{13094BCD-C891-4199-BD00-E71F6F2D44D1}"/>
    <cellStyle name="Spolu 3 8 4 2 2 4" xfId="27411" xr:uid="{0547FB9A-955C-4F5A-A785-2736CE9F8044}"/>
    <cellStyle name="Spolu 3 8 4 2 3" xfId="17228" xr:uid="{877D8D0F-6467-41DD-A723-CDDE4F645632}"/>
    <cellStyle name="Spolu 3 8 4 2 4" xfId="20361" xr:uid="{050E592E-8891-4506-A6D8-436DBA936D40}"/>
    <cellStyle name="Spolu 3 8 4 2 5" xfId="18173" xr:uid="{3FA2FABD-3FCE-4D22-A980-7F1DBAC05508}"/>
    <cellStyle name="Spolu 3 8 4 3" xfId="10103" xr:uid="{FADC979F-79A9-401A-B6E5-9AB1A14F0A9D}"/>
    <cellStyle name="Spolu 3 8 4 3 2" xfId="19897" xr:uid="{378029F2-0781-42B1-86A6-903A94ECEB4D}"/>
    <cellStyle name="Spolu 3 8 4 3 3" xfId="23295" xr:uid="{DE7346B9-76A7-4711-9783-A10B50CF0F79}"/>
    <cellStyle name="Spolu 3 8 4 3 4" xfId="26106" xr:uid="{2C5AA41F-99B3-4733-A5DA-9598A5509DB5}"/>
    <cellStyle name="Spolu 3 8 4 4" xfId="15293" xr:uid="{3195133C-0F64-463E-8993-B715E4B31B51}"/>
    <cellStyle name="Spolu 3 8 4 5" xfId="15219" xr:uid="{D1C0243C-DECB-496B-A95C-EBF6AC6D197C}"/>
    <cellStyle name="Spolu 3 8 4_5.3 Investments associated cy" xfId="7698" xr:uid="{8DDF2F4F-E924-4B58-8983-BB248C1D04D4}"/>
    <cellStyle name="Spolu 3 8 5" xfId="3449" xr:uid="{A6524CB6-7C7F-40CE-90CA-29A9D3788994}"/>
    <cellStyle name="Spolu 3 8 5 2" xfId="11383" xr:uid="{43CF8892-AE90-4C90-A5A6-7FF507D1BA89}"/>
    <cellStyle name="Spolu 3 8 5 2 2" xfId="20886" xr:uid="{4B007B13-52A0-4CC5-975D-D6CEE4C3C848}"/>
    <cellStyle name="Spolu 3 8 5 2 3" xfId="24158" xr:uid="{CBC83E80-72D3-438F-BEE9-6AD785C38125}"/>
    <cellStyle name="Spolu 3 8 5 2 4" xfId="26926" xr:uid="{93AE3F7B-3E1E-4418-8D8E-F8C080F6244C}"/>
    <cellStyle name="Spolu 3 8 5 3" xfId="16272" xr:uid="{FC6C6552-C4C1-4155-9D17-99A9FBA863BA}"/>
    <cellStyle name="Spolu 3 8 5 4" xfId="20103" xr:uid="{8B8FD377-022F-492D-9288-675DC0E968DF}"/>
    <cellStyle name="Spolu 3 8 6" xfId="8867" xr:uid="{601D6507-8DD0-427C-B5BF-FB8AFDE50A05}"/>
    <cellStyle name="Spolu 3 8 6 2" xfId="19170" xr:uid="{1EBBC9F2-4271-4A70-9E14-3B02B09481F7}"/>
    <cellStyle name="Spolu 3 8 6 3" xfId="22772" xr:uid="{29900692-AC72-4CE1-881F-21F8B6141E21}"/>
    <cellStyle name="Spolu 3 8 6 4" xfId="25665" xr:uid="{89175B53-4122-40FA-A58E-96E11CC2D4DB}"/>
    <cellStyle name="Spolu 3 8 7" xfId="14417" xr:uid="{83CA0731-A47B-4F8B-B679-1B2C0B187104}"/>
    <cellStyle name="Spolu 3 8 8" xfId="18787" xr:uid="{00E41190-097C-4744-8677-74FC1699A1F2}"/>
    <cellStyle name="Spolu 3 8_3.10 Impairments" xfId="1491" xr:uid="{A94572C3-488F-4591-AD44-3593E799966E}"/>
    <cellStyle name="Spolu 3 9" xfId="257" xr:uid="{E0D573F4-8240-43DC-8574-DC02C53F2075}"/>
    <cellStyle name="Spolu 3 9 2" xfId="561" xr:uid="{DF23D3DC-58F4-4998-ABFA-6978C8265AC9}"/>
    <cellStyle name="Spolu 3 9 2 2" xfId="2551" xr:uid="{1F18D2AD-0B5F-4CF3-97DD-14B1EAEDE776}"/>
    <cellStyle name="Spolu 3 9 2 2 2" xfId="5756" xr:uid="{B5FE5A23-87D8-4AEB-B836-B9D2C13988DC}"/>
    <cellStyle name="Spolu 3 9 2 2 2 2" xfId="13546" xr:uid="{CB70CD91-7CDA-4442-BB0D-9BE444EA2F22}"/>
    <cellStyle name="Spolu 3 9 2 2 2 2 2" xfId="22129" xr:uid="{2D5FBF63-53EA-455B-BB85-DB1A7F2F6A8E}"/>
    <cellStyle name="Spolu 3 9 2 2 2 2 3" xfId="25056" xr:uid="{9795BE89-B26A-4958-926F-A16498EB23BD}"/>
    <cellStyle name="Spolu 3 9 2 2 2 2 4" xfId="27681" xr:uid="{3FCA5B30-C5A4-4E42-A23B-32480110A6AC}"/>
    <cellStyle name="Spolu 3 9 2 2 2 3" xfId="17552" xr:uid="{57E4C11E-F91E-4AB2-9BA4-CF8F10A132D7}"/>
    <cellStyle name="Spolu 3 9 2 2 2 4" xfId="16872" xr:uid="{DFAC8E53-6908-4BA9-AE0F-44E8BC5B8939}"/>
    <cellStyle name="Spolu 3 9 2 2 2 5" xfId="19476" xr:uid="{44ABE385-8A41-478F-9652-1D9808EE9C00}"/>
    <cellStyle name="Spolu 3 9 2 2 3" xfId="10513" xr:uid="{89B972A1-B8FE-4DF7-8D51-1A43558B4A9C}"/>
    <cellStyle name="Spolu 3 9 2 2 3 2" xfId="20214" xr:uid="{C4346576-F3B8-4C4E-94F5-42E22B2F3BA2}"/>
    <cellStyle name="Spolu 3 9 2 2 3 3" xfId="23576" xr:uid="{A1874F22-DE31-4E1B-A384-7E8827BA04FE}"/>
    <cellStyle name="Spolu 3 9 2 2 3 4" xfId="26376" xr:uid="{922FFF2D-95E3-41E4-B211-35431D92E777}"/>
    <cellStyle name="Spolu 3 9 2 2 4" xfId="15611" xr:uid="{0A0CE45A-EBFA-434B-A714-15128976DE93}"/>
    <cellStyle name="Spolu 3 9 2 2 5" xfId="21715" xr:uid="{9D2C87E6-82C1-4876-B3AD-5E4B02AA7D61}"/>
    <cellStyle name="Spolu 3 9 2 2_5.3 Investments associated cy" xfId="7700" xr:uid="{85FD98B0-2C19-4DCC-B7D8-12C485680286}"/>
    <cellStyle name="Spolu 3 9 2 3" xfId="3170" xr:uid="{FCE288C2-F7B1-4431-8487-231036E5A689}"/>
    <cellStyle name="Spolu 3 9 2 3 2" xfId="6375" xr:uid="{4A16221D-DB0D-4513-A693-73180B4C8D7B}"/>
    <cellStyle name="Spolu 3 9 2 3 2 2" xfId="14165" xr:uid="{5A7A32CD-EDFC-4FBA-8A56-391DF1D4D5A1}"/>
    <cellStyle name="Spolu 3 9 2 3 2 2 2" xfId="22585" xr:uid="{1F4FE645-A2DA-41CB-AB05-ABA1F30116C6}"/>
    <cellStyle name="Spolu 3 9 2 3 2 2 3" xfId="25442" xr:uid="{37F70771-68A5-4DD0-8162-ECF2897A38D6}"/>
    <cellStyle name="Spolu 3 9 2 3 2 2 4" xfId="28039" xr:uid="{F8D1E3EC-EA4D-4C6C-A469-CFFF10E6FB5A}"/>
    <cellStyle name="Spolu 3 9 2 3 2 3" xfId="17997" xr:uid="{B9E6F368-1433-4016-9D6F-5C85CB95E46D}"/>
    <cellStyle name="Spolu 3 9 2 3 2 4" xfId="17410" xr:uid="{751E5461-DDDB-4034-A32F-1E915F7C7C82}"/>
    <cellStyle name="Spolu 3 9 2 3 2 5" xfId="18125" xr:uid="{94EE1DC8-B3F5-43C5-9CFD-06C75A91C77A}"/>
    <cellStyle name="Spolu 3 9 2 3 3" xfId="11131" xr:uid="{8F3D79A1-B3B1-44B1-B834-1EDBFC1C3934}"/>
    <cellStyle name="Spolu 3 9 2 3 3 2" xfId="20673" xr:uid="{748E67A2-A922-4F86-89F5-5A49E3B500FC}"/>
    <cellStyle name="Spolu 3 9 2 3 3 3" xfId="23959" xr:uid="{7DBA16FF-E2F0-4DB7-BAB7-78F68E549C35}"/>
    <cellStyle name="Spolu 3 9 2 3 3 4" xfId="26733" xr:uid="{60AC2E41-1812-4F5B-A519-DC42AF7C056F}"/>
    <cellStyle name="Spolu 3 9 2 3 4" xfId="16058" xr:uid="{77A68222-73C7-434C-9C20-7CB0034A1B57}"/>
    <cellStyle name="Spolu 3 9 2 3 5" xfId="21585" xr:uid="{42E51D6C-9630-4032-935D-B61E9041FD2A}"/>
    <cellStyle name="Spolu 3 9 2 3_5.3 Investments associated cy" xfId="7701" xr:uid="{8AE7C4D3-336B-44AD-9AC6-1EA9EE1AD861}"/>
    <cellStyle name="Spolu 3 9 2 4" xfId="3750" xr:uid="{4479A234-77F6-4DE5-B9DC-E8B03F26B6C2}"/>
    <cellStyle name="Spolu 3 9 2 4 2" xfId="11674" xr:uid="{041C58FC-3989-4981-BF8E-22B4B3D90814}"/>
    <cellStyle name="Spolu 3 9 2 4 2 2" xfId="21115" xr:uid="{CBEF556A-7B6F-4547-A2CF-EABCAF982DFB}"/>
    <cellStyle name="Spolu 3 9 2 4 2 3" xfId="24354" xr:uid="{891E17E2-AB69-46B5-8E7B-19B23AA8FCAD}"/>
    <cellStyle name="Spolu 3 9 2 4 2 4" xfId="27114" xr:uid="{2423F70C-B1F4-406A-9E95-29711FD7DAD1}"/>
    <cellStyle name="Spolu 3 9 2 4 3" xfId="16504" xr:uid="{79FDE714-33F0-4D68-8F56-07446FF06A3C}"/>
    <cellStyle name="Spolu 3 9 2 4 4" xfId="16902" xr:uid="{232E0AB5-9F2C-4038-B61F-F081109097D2}"/>
    <cellStyle name="Spolu 3 9 2 5" xfId="9192" xr:uid="{FD243E7D-95ED-4B05-ABF9-964D54FC1ADA}"/>
    <cellStyle name="Spolu 3 9 2 5 2" xfId="19435" xr:uid="{8F62D18B-E711-4177-9990-1CABC0E9B034}"/>
    <cellStyle name="Spolu 3 9 2 5 3" xfId="23008" xr:uid="{87E2747C-F7FA-4071-9A74-936D2AD85287}"/>
    <cellStyle name="Spolu 3 9 2 5 4" xfId="25890" xr:uid="{C1EF5E3E-70F1-4A26-8989-4379BAAC8F44}"/>
    <cellStyle name="Spolu 3 9 2 6" xfId="14682" xr:uid="{65A75589-E9D5-4FED-9046-4F13310FDD3E}"/>
    <cellStyle name="Spolu 3 9 2 7" xfId="18552" xr:uid="{EF9C42E7-6877-4E39-8125-77AED21E3E2D}"/>
    <cellStyle name="Spolu 3 9 2_5.3 Investments associated cy" xfId="7699" xr:uid="{B3241A42-EEDF-41FF-B5E7-8D6CBEEB7C2D}"/>
    <cellStyle name="Spolu 3 9 3" xfId="2279" xr:uid="{6AD3777D-8B10-4DF8-8E74-7E0228A25BBF}"/>
    <cellStyle name="Spolu 3 9 3 2" xfId="5484" xr:uid="{8E0E63F6-6824-4B3C-8D4D-9B591F71B516}"/>
    <cellStyle name="Spolu 3 9 3 2 2" xfId="13274" xr:uid="{E93746F6-88E5-4A99-BE87-3A37752EFD89}"/>
    <cellStyle name="Spolu 3 9 3 2 2 2" xfId="21913" xr:uid="{C3A2E57A-6EBC-43B3-BB19-2847C89F6CA2}"/>
    <cellStyle name="Spolu 3 9 3 2 2 3" xfId="24868" xr:uid="{45484FB0-143D-4108-A686-E1F2B13073E1}"/>
    <cellStyle name="Spolu 3 9 3 2 2 4" xfId="27503" xr:uid="{9470B1D0-E560-49C9-8556-DEECEAD24B63}"/>
    <cellStyle name="Spolu 3 9 3 2 3" xfId="17336" xr:uid="{8F5DAEC6-01C0-4423-AB82-267986B5403F}"/>
    <cellStyle name="Spolu 3 9 3 2 4" xfId="17696" xr:uid="{99F0F700-46C6-4093-BE3D-7A1A04944620}"/>
    <cellStyle name="Spolu 3 9 3 2 5" xfId="19579" xr:uid="{8BE1E8F0-6205-4780-A150-7BBC6E6ED5AC}"/>
    <cellStyle name="Spolu 3 9 3 3" xfId="10241" xr:uid="{3F9D6908-F7B0-4986-BA3F-4E82976F34A8}"/>
    <cellStyle name="Spolu 3 9 3 3 2" xfId="20002" xr:uid="{541EF463-8DC7-4535-814A-8903A78DE6D1}"/>
    <cellStyle name="Spolu 3 9 3 3 3" xfId="23390" xr:uid="{F5E7A29B-D24E-466D-B1D3-898D213A2B78}"/>
    <cellStyle name="Spolu 3 9 3 3 4" xfId="26198" xr:uid="{EECDA9D5-FAF0-4851-B0BC-F31CFDD08189}"/>
    <cellStyle name="Spolu 3 9 3 4" xfId="15400" xr:uid="{90A5C6D0-0937-444D-B934-F67DFEA7C26D}"/>
    <cellStyle name="Spolu 3 9 3 5" xfId="21726" xr:uid="{CEBDF894-A224-4B56-92DB-98481B5B8D1B}"/>
    <cellStyle name="Spolu 3 9 3_5.3 Investments associated cy" xfId="7702" xr:uid="{D817E4CE-0477-4A92-9866-BD4E15967E0E}"/>
    <cellStyle name="Spolu 3 9 4" xfId="2963" xr:uid="{ABB20E27-7EC5-4C8B-9C8D-1D919980CEC7}"/>
    <cellStyle name="Spolu 3 9 4 2" xfId="6168" xr:uid="{BC55A390-CBDE-4F02-A90C-9346979517C1}"/>
    <cellStyle name="Spolu 3 9 4 2 2" xfId="13958" xr:uid="{1814D24F-0441-435E-8B21-FB7700AD0B75}"/>
    <cellStyle name="Spolu 3 9 4 2 2 2" xfId="22378" xr:uid="{5A77F42D-BC2D-488E-86BA-C5863A4E1921}"/>
    <cellStyle name="Spolu 3 9 4 2 2 3" xfId="25235" xr:uid="{CF5FDC57-9C81-4419-AFCC-07A52E3763C5}"/>
    <cellStyle name="Spolu 3 9 4 2 2 4" xfId="27832" xr:uid="{C4221411-A025-44EA-ABE8-4ADD4A14E4F4}"/>
    <cellStyle name="Spolu 3 9 4 2 3" xfId="17790" xr:uid="{94EB30DB-E965-4DF0-81D1-17879CDBB174}"/>
    <cellStyle name="Spolu 3 9 4 2 4" xfId="18166" xr:uid="{D02D9DBC-969E-49F1-A6B8-740D741FE0BB}"/>
    <cellStyle name="Spolu 3 9 4 2 5" xfId="25167" xr:uid="{7252D5BE-2D57-4725-9F2B-0D04F44CD850}"/>
    <cellStyle name="Spolu 3 9 4 3" xfId="10924" xr:uid="{ECF47A05-B42C-4BE3-8F0D-D16C69C4ACB5}"/>
    <cellStyle name="Spolu 3 9 4 3 2" xfId="20466" xr:uid="{BE5AFED3-414F-4F9F-BD74-00E0B57B7185}"/>
    <cellStyle name="Spolu 3 9 4 3 3" xfId="23752" xr:uid="{BF84A019-1C2E-4EAC-9A03-5A168BBB9938}"/>
    <cellStyle name="Spolu 3 9 4 3 4" xfId="26526" xr:uid="{71EC1F3A-E801-41DF-98EB-B9B78657B418}"/>
    <cellStyle name="Spolu 3 9 4 4" xfId="15851" xr:uid="{E317E956-40AE-4C69-BA67-638EE42A3FD9}"/>
    <cellStyle name="Spolu 3 9 4 5" xfId="15376" xr:uid="{A1DE2149-5A60-4FD6-B558-31B86490F4E5}"/>
    <cellStyle name="Spolu 3 9 4_5.3 Investments associated cy" xfId="7703" xr:uid="{BF090EE9-1081-429A-923A-FF4996976422}"/>
    <cellStyle name="Spolu 3 9 5" xfId="3472" xr:uid="{920853DB-4E31-43AE-88FA-D04B70456BE3}"/>
    <cellStyle name="Spolu 3 9 5 2" xfId="11404" xr:uid="{36635F17-034F-4E82-AC5B-0DDEDD688B88}"/>
    <cellStyle name="Spolu 3 9 5 2 2" xfId="20901" xr:uid="{1DCFE58F-6616-4D99-AFD9-CD639FE4429C}"/>
    <cellStyle name="Spolu 3 9 5 2 3" xfId="24172" xr:uid="{1BDC3F12-6B9B-45AD-96A8-38A69D1147B8}"/>
    <cellStyle name="Spolu 3 9 5 2 4" xfId="26940" xr:uid="{7CBD0ABC-B91B-469B-81F2-333AE5417F34}"/>
    <cellStyle name="Spolu 3 9 5 3" xfId="16287" xr:uid="{B0DEDA68-506C-4CF9-BAC8-D2536C0DDE27}"/>
    <cellStyle name="Spolu 3 9 5 4" xfId="17165" xr:uid="{B1D676EB-6F4F-4EBB-8539-FF6A8595AC93}"/>
    <cellStyle name="Spolu 3 9 6" xfId="8891" xr:uid="{7A964257-4A6D-4ECF-AA7E-2C924593CCEB}"/>
    <cellStyle name="Spolu 3 9 6 2" xfId="19191" xr:uid="{0011BEB3-1A18-439F-88E5-DC7FC40DFA00}"/>
    <cellStyle name="Spolu 3 9 6 3" xfId="22790" xr:uid="{7F9DFCCB-296B-4939-84FA-9322778E2219}"/>
    <cellStyle name="Spolu 3 9 6 4" xfId="25683" xr:uid="{D61772C3-D546-4D59-9967-C2B0C28E1898}"/>
    <cellStyle name="Spolu 3 9 7" xfId="14436" xr:uid="{926CF8D7-ED7D-4184-B48B-D64627D56B8C}"/>
    <cellStyle name="Spolu 3 9 8" xfId="18769" xr:uid="{6E7676B5-4B18-402F-8F02-0286E9F24DE8}"/>
    <cellStyle name="Spolu 3 9_3.10 Impairments" xfId="1492" xr:uid="{BAF8A785-B1D8-4BB7-AEF2-2AB0F8CBF09D}"/>
    <cellStyle name="Spolu 3_3.10 Impairments" xfId="1472" xr:uid="{4D868DD1-9F2D-4300-B818-21DF430E558E}"/>
    <cellStyle name="Spolu 4" xfId="120" xr:uid="{E17421F1-42E6-4C65-920F-AC232FC29812}"/>
    <cellStyle name="Spolu 4 2" xfId="438" xr:uid="{0EF51AB7-C296-4781-8A2A-1B48B1F92400}"/>
    <cellStyle name="Spolu 4 2 2" xfId="2443" xr:uid="{FDCF2588-084F-43B7-91E5-8CB4F563F53F}"/>
    <cellStyle name="Spolu 4 2 2 2" xfId="5648" xr:uid="{63AA987A-D29B-466E-817F-00D6BE662848}"/>
    <cellStyle name="Spolu 4 2 2 2 2" xfId="13438" xr:uid="{254B8D39-1AED-4B0A-B5A8-8F6A28E6893A}"/>
    <cellStyle name="Spolu 4 2 2 2 2 2" xfId="22045" xr:uid="{E504F05F-F46F-4A34-8779-31C966D75223}"/>
    <cellStyle name="Spolu 4 2 2 2 2 3" xfId="24989" xr:uid="{B52D8306-4BD6-4302-AB38-F52670DA9B35}"/>
    <cellStyle name="Spolu 4 2 2 2 2 4" xfId="27617" xr:uid="{96CE6425-9FD8-44B1-A63B-0E8159ECDC00}"/>
    <cellStyle name="Spolu 4 2 2 2 3" xfId="17469" xr:uid="{EA021041-FA33-4637-9EE9-74F393E574B4}"/>
    <cellStyle name="Spolu 4 2 2 2 4" xfId="16880" xr:uid="{6F5FDF67-B975-44FF-ACB8-BBCC9FAADF6B}"/>
    <cellStyle name="Spolu 4 2 2 2 5" xfId="21612" xr:uid="{714ACAE2-B413-4DEC-AE8F-803936C429E2}"/>
    <cellStyle name="Spolu 4 2 2 3" xfId="10405" xr:uid="{13D2A9C9-6444-4328-B55F-CB08A6DF2AF3}"/>
    <cellStyle name="Spolu 4 2 2 3 2" xfId="20133" xr:uid="{386C780A-9A42-44AF-AA6C-531AC8C79BAD}"/>
    <cellStyle name="Spolu 4 2 2 3 3" xfId="23509" xr:uid="{340FDA26-B396-4171-AFBA-3AEF1F562637}"/>
    <cellStyle name="Spolu 4 2 2 3 4" xfId="26312" xr:uid="{B855810C-7E50-464B-AEA8-A63BF9AAF837}"/>
    <cellStyle name="Spolu 4 2 2 4" xfId="15530" xr:uid="{5862F7E3-1CBF-46F1-A695-1592AC9EFDAE}"/>
    <cellStyle name="Spolu 4 2 2 5" xfId="22305" xr:uid="{BE9B265B-8C16-4237-9503-4BDDD6E4C9E0}"/>
    <cellStyle name="Spolu 4 2 2_5.3 Investments associated cy" xfId="7705" xr:uid="{4F5CEEDE-5268-4EE7-8834-74C98DEB42E7}"/>
    <cellStyle name="Spolu 4 2 3" xfId="3094" xr:uid="{986D7FA7-EBB3-4D37-ABEF-9E112FC58CA0}"/>
    <cellStyle name="Spolu 4 2 3 2" xfId="6299" xr:uid="{1EE45DA1-D2E6-4161-815C-E79AEC6F461C}"/>
    <cellStyle name="Spolu 4 2 3 2 2" xfId="14089" xr:uid="{79768252-F044-4A09-8A08-9C133347F358}"/>
    <cellStyle name="Spolu 4 2 3 2 2 2" xfId="22509" xr:uid="{9F7D93E3-ED77-4F72-8D8D-AE668D7E0FE4}"/>
    <cellStyle name="Spolu 4 2 3 2 2 3" xfId="25366" xr:uid="{77576367-ACC6-4773-ADD4-F3BF37D4BDA1}"/>
    <cellStyle name="Spolu 4 2 3 2 2 4" xfId="27963" xr:uid="{2403E864-1224-452B-BFDE-0E7B11B09A24}"/>
    <cellStyle name="Spolu 4 2 3 2 3" xfId="17921" xr:uid="{83A0E9D0-55A3-4976-8AB9-34DC4871F938}"/>
    <cellStyle name="Spolu 4 2 3 2 4" xfId="19303" xr:uid="{7A80999D-5DFB-4270-9791-D14EE7C89D05}"/>
    <cellStyle name="Spolu 4 2 3 2 5" xfId="18239" xr:uid="{419F46DF-07DF-484D-B225-7E0781AC794F}"/>
    <cellStyle name="Spolu 4 2 3 3" xfId="11055" xr:uid="{8F9F16C5-9889-4498-A914-C0E4ED461CEE}"/>
    <cellStyle name="Spolu 4 2 3 3 2" xfId="20597" xr:uid="{C671469C-5149-4616-8062-72025BF0A53C}"/>
    <cellStyle name="Spolu 4 2 3 3 3" xfId="23883" xr:uid="{05200CA2-09CA-41AC-98D2-9382A00F36B2}"/>
    <cellStyle name="Spolu 4 2 3 3 4" xfId="26657" xr:uid="{21BEAD32-F6FD-4E7E-B280-A72B8F6F1091}"/>
    <cellStyle name="Spolu 4 2 3 4" xfId="15982" xr:uid="{8911F318-4858-4B25-85E2-6A45C01ED60C}"/>
    <cellStyle name="Spolu 4 2 3 5" xfId="16240" xr:uid="{769F0333-776E-4AF4-B200-E0E0F88B2072}"/>
    <cellStyle name="Spolu 4 2 3_5.3 Investments associated cy" xfId="7706" xr:uid="{936875BF-E601-41D7-ADF3-13C64BF68C00}"/>
    <cellStyle name="Spolu 4 2 4" xfId="3640" xr:uid="{A0792728-E20F-4447-93A7-CA921539E905}"/>
    <cellStyle name="Spolu 4 2 4 2" xfId="11565" xr:uid="{78841D31-F6A1-41D5-A9F8-F93518DC480C}"/>
    <cellStyle name="Spolu 4 2 4 2 2" xfId="21031" xr:uid="{7B450626-5E91-4DEE-B59C-294A8783A728}"/>
    <cellStyle name="Spolu 4 2 4 2 3" xfId="24286" xr:uid="{F5735F8F-91A5-49A0-AA3E-67127195B58A}"/>
    <cellStyle name="Spolu 4 2 4 2 4" xfId="27049" xr:uid="{C620EB63-2A89-4815-A81A-3BAB1028EBD7}"/>
    <cellStyle name="Spolu 4 2 4 3" xfId="16416" xr:uid="{34F39E31-581C-4D8A-B038-D96A45481F3E}"/>
    <cellStyle name="Spolu 4 2 4 4" xfId="21770" xr:uid="{A70F048B-250A-4135-B3EF-3A0E09584EF6}"/>
    <cellStyle name="Spolu 4 2 5" xfId="9072" xr:uid="{B79DC364-3C95-4193-A0EB-39D1E2D17EE5}"/>
    <cellStyle name="Spolu 4 2 5 2" xfId="19342" xr:uid="{F5C834F1-666F-4B0A-B4EA-9589A302603D}"/>
    <cellStyle name="Spolu 4 2 5 3" xfId="22928" xr:uid="{1DE52C41-1529-4494-87DD-FEAE049CA9E7}"/>
    <cellStyle name="Spolu 4 2 5 4" xfId="25814" xr:uid="{603BC5BE-C0EC-42B4-AE9C-5FA25D9F5EEF}"/>
    <cellStyle name="Spolu 4 2 6" xfId="14585" xr:uid="{E0789FDB-E01D-4ECD-A782-2DFA74E4C07C}"/>
    <cellStyle name="Spolu 4 2 7" xfId="18632" xr:uid="{6B83CEE3-CB48-419D-A62F-05FA2A6245A3}"/>
    <cellStyle name="Spolu 4 2_5.3 Investments associated cy" xfId="7704" xr:uid="{2C9CC346-3492-40DF-85B0-1643A3ED90CF}"/>
    <cellStyle name="Spolu 4 3" xfId="2160" xr:uid="{8AF79B83-E72D-4E93-AEF2-5BE9C90EB87B}"/>
    <cellStyle name="Spolu 4 3 2" xfId="5365" xr:uid="{A7C82128-192F-4272-953A-41CB1439308B}"/>
    <cellStyle name="Spolu 4 3 2 2" xfId="13155" xr:uid="{E5FFFAC6-CB0C-4021-9C55-51D849535F97}"/>
    <cellStyle name="Spolu 4 3 2 2 2" xfId="21825" xr:uid="{C00AAEF3-A7EA-4870-BE90-86A559F140BE}"/>
    <cellStyle name="Spolu 4 3 2 2 3" xfId="24792" xr:uid="{E2E0D810-0096-4F6D-992A-FB0AB25ABD2F}"/>
    <cellStyle name="Spolu 4 3 2 2 4" xfId="27428" xr:uid="{04630DA4-AF74-409B-A4E4-8A891B358A76}"/>
    <cellStyle name="Spolu 4 3 2 3" xfId="17246" xr:uid="{7292D24E-04FC-4747-A9F0-AA4B9014647C}"/>
    <cellStyle name="Spolu 4 3 2 4" xfId="17527" xr:uid="{B767F658-B227-4F01-BAFD-D52C92C57FA1}"/>
    <cellStyle name="Spolu 4 3 2 5" xfId="15195" xr:uid="{EBF07518-0F59-48C4-AC5F-8D4610429A43}"/>
    <cellStyle name="Spolu 4 3 3" xfId="10122" xr:uid="{2281F6A9-25DE-43A9-B5D1-A4146E07D4D7}"/>
    <cellStyle name="Spolu 4 3 3 2" xfId="19916" xr:uid="{549C4EF2-3706-426B-A350-6EDCC61CFDBD}"/>
    <cellStyle name="Spolu 4 3 3 3" xfId="23312" xr:uid="{7B354ECB-AF91-49D1-B184-EE4089460360}"/>
    <cellStyle name="Spolu 4 3 3 4" xfId="26123" xr:uid="{429D59C9-C9B7-4A5B-872C-ACCE1E4BA692}"/>
    <cellStyle name="Spolu 4 3 4" xfId="15312" xr:uid="{7CCC9218-0A9F-4516-BBC3-5ED6CCBBAAC4}"/>
    <cellStyle name="Spolu 4 3 5" xfId="19631" xr:uid="{26790612-82B4-4E4E-B7DB-26A6A86D3FE7}"/>
    <cellStyle name="Spolu 4 3_5.3 Investments associated cy" xfId="7707" xr:uid="{02D06B26-DE67-45A6-9F9F-623B5ED5F4A3}"/>
    <cellStyle name="Spolu 4 4" xfId="2300" xr:uid="{05068D19-01CF-41CB-BB14-515B471C557B}"/>
    <cellStyle name="Spolu 4 4 2" xfId="5505" xr:uid="{A5DBCCE9-CC1C-4300-8A0D-9BA27932A7DB}"/>
    <cellStyle name="Spolu 4 4 2 2" xfId="13295" xr:uid="{6509DD5E-6D5F-4BBE-BBFB-266348127E42}"/>
    <cellStyle name="Spolu 4 4 2 2 2" xfId="21928" xr:uid="{00EA4D54-70DC-4E3A-8EEB-A05F5FE76703}"/>
    <cellStyle name="Spolu 4 4 2 2 3" xfId="24883" xr:uid="{EFDB5BF6-38F5-41D9-8AFC-BC2BFF83C96E}"/>
    <cellStyle name="Spolu 4 4 2 2 4" xfId="27518" xr:uid="{8B9BA4AF-619B-4394-94BD-003A42100B0B}"/>
    <cellStyle name="Spolu 4 4 2 3" xfId="17352" xr:uid="{F5020EA6-14C9-49C2-9FCB-601A344C9D15}"/>
    <cellStyle name="Spolu 4 4 2 4" xfId="21654" xr:uid="{78B34D28-DA2C-4CE8-B062-5288411762C4}"/>
    <cellStyle name="Spolu 4 4 2 5" xfId="16629" xr:uid="{2760F29D-9C87-4B12-80D5-F7FB0333A38E}"/>
    <cellStyle name="Spolu 4 4 3" xfId="10262" xr:uid="{DD457D24-1981-4A17-A1E3-858A86B927C7}"/>
    <cellStyle name="Spolu 4 4 3 2" xfId="20017" xr:uid="{4CCB50C3-B8BF-4811-9CEE-C7CB3BF66D50}"/>
    <cellStyle name="Spolu 4 4 3 3" xfId="23405" xr:uid="{99265624-6216-4A7E-B4EA-669278919E36}"/>
    <cellStyle name="Spolu 4 4 3 4" xfId="26213" xr:uid="{9861CF17-391E-4265-8824-4FCC1131E040}"/>
    <cellStyle name="Spolu 4 4 4" xfId="15416" xr:uid="{0CFC708E-E341-42F4-A8A5-12629D3A404C}"/>
    <cellStyle name="Spolu 4 4 5" xfId="19625" xr:uid="{25E15479-43BE-4FE6-A76F-C230EC585CC2}"/>
    <cellStyle name="Spolu 4 4_5.3 Investments associated cy" xfId="7708" xr:uid="{BE850E3C-3E1C-4FFC-9930-1D1B70AD30F1}"/>
    <cellStyle name="Spolu 4 5" xfId="3344" xr:uid="{8EA370DC-697D-42DB-9507-511853A009AC}"/>
    <cellStyle name="Spolu 4 5 2" xfId="11282" xr:uid="{9C426427-1307-437E-8589-C15A0E4695A1}"/>
    <cellStyle name="Spolu 4 5 2 2" xfId="20812" xr:uid="{C1E4119F-DD36-4F82-9F9E-E20B4F40F0B8}"/>
    <cellStyle name="Spolu 4 5 2 3" xfId="24098" xr:uid="{5CA9B75A-8F72-48BB-998B-745C832E570D}"/>
    <cellStyle name="Spolu 4 5 2 4" xfId="26868" xr:uid="{F5FDE0CD-2951-4F64-BD25-810CB92DBB68}"/>
    <cellStyle name="Spolu 4 5 3" xfId="16200" xr:uid="{B905D658-CAC3-41CB-941A-F7C366AAD443}"/>
    <cellStyle name="Spolu 4 5 4" xfId="21030" xr:uid="{5BFEC865-62E3-46CA-AD4C-30DF7E0B55C2}"/>
    <cellStyle name="Spolu 4 6" xfId="8761" xr:uid="{325BE7E7-491B-4A82-A392-7A3692E4A27B}"/>
    <cellStyle name="Spolu 4 6 2" xfId="19088" xr:uid="{5DE66A27-4BFB-4D07-9790-C49D866E155F}"/>
    <cellStyle name="Spolu 4 6 3" xfId="14319" xr:uid="{FABB4C15-8F2A-4196-AAB7-47D8CE4B184B}"/>
    <cellStyle name="Spolu 4 6 4" xfId="25599" xr:uid="{492169C9-CE3D-4EB8-879F-AFC08C724C54}"/>
    <cellStyle name="Spolu 4 7" xfId="14333" xr:uid="{5ABE100F-11C4-404A-88CB-500BFDD44689}"/>
    <cellStyle name="Spolu 4 8" xfId="18857" xr:uid="{432AFD96-F5BB-4F6C-9F83-97D8E2AE9000}"/>
    <cellStyle name="Spolu 4_3.10 Impairments" xfId="1493" xr:uid="{4EF3B03C-36CF-411C-AE3F-A6A0890D32D1}"/>
    <cellStyle name="Spolu 5" xfId="2152" xr:uid="{1A70FF8A-4E41-420F-BB15-761B23DED78D}"/>
    <cellStyle name="Spolu 5 2" xfId="5357" xr:uid="{F3DFDBD1-767D-4F82-9204-2014DF22A036}"/>
    <cellStyle name="Spolu 5 2 2" xfId="13147" xr:uid="{C3B0755B-EF89-4917-AF88-BFA30E6C6DD3}"/>
    <cellStyle name="Spolu 5 2 2 2" xfId="21817" xr:uid="{99C37F28-935B-4EBC-AB9F-AEA0AD88FF37}"/>
    <cellStyle name="Spolu 5 2 2 3" xfId="24786" xr:uid="{BAFDC2FC-BCBC-4451-B7FC-A992AD37E037}"/>
    <cellStyle name="Spolu 5 2 2 4" xfId="27422" xr:uid="{24320701-E0A7-4291-9C5D-487F91D440E2}"/>
    <cellStyle name="Spolu 5 2 3" xfId="17239" xr:uid="{DF7B4518-02A8-4CAB-91C0-BBCF27DD9F3C}"/>
    <cellStyle name="Spolu 5 2 4" xfId="19407" xr:uid="{D4D86399-2A46-4A40-B0A2-D8C6B2598629}"/>
    <cellStyle name="Spolu 5 2 5" xfId="14311" xr:uid="{E0B77E9C-2BB9-43C3-B422-1D500422EAED}"/>
    <cellStyle name="Spolu 5 3" xfId="10114" xr:uid="{524F93FA-3BFA-402B-9126-C60A2EF1CC0B}"/>
    <cellStyle name="Spolu 5 3 2" xfId="19908" xr:uid="{6767DD42-A3CE-420E-9C41-E021B7965972}"/>
    <cellStyle name="Spolu 5 3 3" xfId="23306" xr:uid="{C67E0C61-1588-4AD6-9A67-0941E823CD80}"/>
    <cellStyle name="Spolu 5 3 4" xfId="26117" xr:uid="{20AB44D5-1941-4E75-A9D5-DF81BC478834}"/>
    <cellStyle name="Spolu 5 4" xfId="15304" xr:uid="{9FECEB4A-8457-4570-AB7F-C73B13DD4BF9}"/>
    <cellStyle name="Spolu 5 5" xfId="17589" xr:uid="{27CFD571-36C0-47B5-968C-C494581448F7}"/>
    <cellStyle name="Spolu 5_5.3 Investments associated cy" xfId="7709" xr:uid="{A795D0D6-383E-4398-84E8-33189E8F3315}"/>
    <cellStyle name="Spolu 6" xfId="2629" xr:uid="{C8038547-F3B4-4586-A3EC-B54B662C59CD}"/>
    <cellStyle name="Spolu 6 2" xfId="5834" xr:uid="{112B98AC-100C-4305-9F91-F22D660A1C07}"/>
    <cellStyle name="Spolu 6 2 2" xfId="13624" xr:uid="{7C8F0632-0C90-4C9B-A249-6AFAA988EA84}"/>
    <cellStyle name="Spolu 6 2 2 2" xfId="22192" xr:uid="{C9BA84F1-7B7E-4815-881F-6A86708C4AF3}"/>
    <cellStyle name="Spolu 6 2 2 3" xfId="25110" xr:uid="{6403A79D-58C7-4058-BDF0-2D352647D240}"/>
    <cellStyle name="Spolu 6 2 2 4" xfId="27735" xr:uid="{7FDA4F19-EDDB-46FD-AAAB-A8CB552D98AF}"/>
    <cellStyle name="Spolu 6 2 3" xfId="17615" xr:uid="{FAD8784E-7447-4E90-9103-6A9439E9FFF6}"/>
    <cellStyle name="Spolu 6 2 4" xfId="21631" xr:uid="{D909493C-A2E3-4B18-AEC4-5895FC080085}"/>
    <cellStyle name="Spolu 6 2 5" xfId="17494" xr:uid="{C86F2BC1-A8F5-48FA-BB42-A93F38EFEF60}"/>
    <cellStyle name="Spolu 6 3" xfId="10591" xr:uid="{4BEC84D2-C4DC-4098-8F34-F50F1752298F}"/>
    <cellStyle name="Spolu 6 3 2" xfId="20277" xr:uid="{E2D74761-244A-45CB-8E91-741D7101796B}"/>
    <cellStyle name="Spolu 6 3 3" xfId="23632" xr:uid="{CA490C18-5DDF-4F9A-A89A-CD0162CBFA96}"/>
    <cellStyle name="Spolu 6 3 4" xfId="26430" xr:uid="{1BE83D2C-6A9D-41F2-8D24-78D2043DD929}"/>
    <cellStyle name="Spolu 6 4" xfId="15672" xr:uid="{1E5154F6-46E7-4A78-A6CD-5F5A46D657D7}"/>
    <cellStyle name="Spolu 6 5" xfId="19576" xr:uid="{6DDF55F5-EBD1-4C29-B842-98A79C06A3F6}"/>
    <cellStyle name="Spolu 6_5.3 Investments associated cy" xfId="7710" xr:uid="{59C61D15-AC85-46A6-88DF-0ED5D59C89B8}"/>
    <cellStyle name="Spolu 7" xfId="3335" xr:uid="{9539667B-2859-4A5A-AA7D-B18281208697}"/>
    <cellStyle name="Spolu 7 2" xfId="11274" xr:uid="{439812EA-A8D8-4E39-8F05-BE62710011C7}"/>
    <cellStyle name="Spolu 7 2 2" xfId="20805" xr:uid="{245FD8C4-5A05-48EA-81A5-8F9CAD431179}"/>
    <cellStyle name="Spolu 7 2 3" xfId="24091" xr:uid="{D76AF073-3379-40B3-80E3-15870B955E2C}"/>
    <cellStyle name="Spolu 7 2 4" xfId="26862" xr:uid="{B262B0E6-9EFD-4416-8A62-BDFA39BB3C69}"/>
    <cellStyle name="Spolu 7 3" xfId="16192" xr:uid="{65853C64-1884-430F-B698-330A19DA4EC1}"/>
    <cellStyle name="Spolu 7 4" xfId="19797" xr:uid="{F43A6DAF-F9F3-4CFF-88EE-26F14C829690}"/>
    <cellStyle name="Spolu 8" xfId="8754" xr:uid="{4D2BD213-19B5-4DB1-B129-6100D3F7678A}"/>
    <cellStyle name="Spolu 8 2" xfId="19081" xr:uid="{58E9B1A7-5383-4763-94E3-E49CA055CC8C}"/>
    <cellStyle name="Spolu 8 3" xfId="18887" xr:uid="{D9334A53-1B0C-4568-A298-DF2DF769C5E0}"/>
    <cellStyle name="Spolu 8 4" xfId="25594" xr:uid="{A3A1F151-7F63-42A0-9F26-11A4DE92C01E}"/>
    <cellStyle name="Spolu 9" xfId="14325" xr:uid="{CD4A03DC-2847-4452-B8B5-6534CCA63E20}"/>
    <cellStyle name="Spolu_3.10 Impairments" xfId="1450" xr:uid="{772568D6-89D4-458C-BC1A-5E06D5CA81CD}"/>
    <cellStyle name="Standard 2" xfId="1494" xr:uid="{1196E24B-1E8F-4E9E-AC3C-3699DDEEDBE5}"/>
    <cellStyle name="Standard 3" xfId="8558" xr:uid="{44FA9BD6-42A0-4859-BCC6-0C003EEA6318}"/>
    <cellStyle name="Standard 3 2" xfId="8559" xr:uid="{42500B2C-821F-4068-9287-BE75E0320BC4}"/>
    <cellStyle name="Standard 4" xfId="8560" xr:uid="{FA8BA189-EE71-4750-A4F8-6AB095F6A9BB}"/>
    <cellStyle name="Standard_20100129_1559 Jentsch_COREP ON 20100129 COREP preliminary proposal_CR SA" xfId="8561" xr:uid="{C6F6E7CC-4A56-44F2-ADE7-9AAB55727C8C}"/>
    <cellStyle name="Štýl 1" xfId="102" xr:uid="{E9AA8C0F-F48E-4081-A901-EEFE135005D4}"/>
    <cellStyle name="Summary Column Name - IBM Cognos" xfId="1008" xr:uid="{F32483B7-6E02-47D2-976A-4ED0807B8211}"/>
    <cellStyle name="Summary Column Name TM1 - IBM Cognos" xfId="1009" xr:uid="{31701724-C7F3-4C8E-89C8-888832AE224D}"/>
    <cellStyle name="Summary Row Name - IBM Cognos" xfId="1010" xr:uid="{F40C8BEF-27D2-402D-A7FB-4A98AF796F6C}"/>
    <cellStyle name="Summary Row Name TM1 - IBM Cognos" xfId="1011" xr:uid="{D82DEDE3-D045-4AB9-B666-6F355ACDE095}"/>
    <cellStyle name="Számítás" xfId="8562" xr:uid="{4D1CD3C1-C96E-4100-A505-6C281BEC2979}"/>
    <cellStyle name="Számítás 2" xfId="8653" xr:uid="{33345012-8D9A-4595-88A6-7715A519997B}"/>
    <cellStyle name="Számítás 2 2" xfId="19005" xr:uid="{1E50AD93-F2D1-4928-90FC-66E8E219E901}"/>
    <cellStyle name="Számítás 2 3" xfId="18916" xr:uid="{5BD9E3AB-CA65-4893-A870-73728D1E8862}"/>
    <cellStyle name="Számítás 2 4" xfId="17129" xr:uid="{7451ED1E-4286-4489-B9A6-E717F4298D5E}"/>
    <cellStyle name="Számítás 3" xfId="8647" xr:uid="{6ECF2291-03D4-4FC3-A7E4-2BA4A32D1EFC}"/>
    <cellStyle name="Számítás 3 2" xfId="18999" xr:uid="{528E7325-84E0-425B-A20A-36B95D93E99C}"/>
    <cellStyle name="Számítás 3 3" xfId="18918" xr:uid="{B2A1EACE-782F-43A4-86B8-3241CB4DC260}"/>
    <cellStyle name="Számítás 3 4" xfId="18254" xr:uid="{55903EF4-B639-46A0-A949-0C188D4AA1EE}"/>
    <cellStyle name="Számítás 4" xfId="8699" xr:uid="{9809B179-96EC-4D97-B8DA-C44B91A9D042}"/>
    <cellStyle name="Számítás 4 2" xfId="19036" xr:uid="{B69851B8-98D3-41E7-966E-CB261A565716}"/>
    <cellStyle name="Számítás 4 3" xfId="14321" xr:uid="{502DB04C-F089-4099-B0E9-BDE22EF338D2}"/>
    <cellStyle name="Számítás 4 4" xfId="18869" xr:uid="{81AC03A9-F192-4A38-8D27-4B02F9A7E0A8}"/>
    <cellStyle name="Számítás 5" xfId="8704" xr:uid="{1B573F05-5F59-41EC-9D35-E8FFA986A1F0}"/>
    <cellStyle name="Számítás 5 2" xfId="19039" xr:uid="{7EDAA222-066B-4378-9CAA-3B6034F45C65}"/>
    <cellStyle name="Számítás 5 3" xfId="18903" xr:uid="{B01C253C-2D57-4310-A1D4-87BB1C709439}"/>
    <cellStyle name="Számítás 5 4" xfId="18871" xr:uid="{264D7A76-453E-40FB-8B98-DAB255F5AB9B}"/>
    <cellStyle name="Számítás 6" xfId="18955" xr:uid="{44E69185-4C0C-4D85-BEE6-69B6FCD5E09F}"/>
    <cellStyle name="Számítás 7" xfId="18934" xr:uid="{BA602DD3-9061-4A89-8B98-2016636957DF}"/>
    <cellStyle name="Számítás 8" xfId="16731" xr:uid="{934EBD91-1236-45AD-8C77-2AB21FB57460}"/>
    <cellStyle name="Text upozornenia" xfId="103" xr:uid="{32E052DB-C03B-4A7F-835C-AC8816D165B8}"/>
    <cellStyle name="TextIndent0" xfId="14" xr:uid="{00000000-0005-0000-0000-00002B000000}"/>
    <cellStyle name="TextIndent1" xfId="15" xr:uid="{00000000-0005-0000-0000-00002C000000}"/>
    <cellStyle name="TextIndent2" xfId="45" xr:uid="{00000000-0005-0000-0000-00002D000000}"/>
    <cellStyle name="TextIndent2 2" xfId="4216" xr:uid="{8CFE1EB1-7838-4CC7-B8B1-5E05B1566CFA}"/>
    <cellStyle name="TextIndent2 3" xfId="977" xr:uid="{04816605-D904-4E95-83B5-449223C69B79}"/>
    <cellStyle name="TextIndent2_3.7.1 Ins results, overview" xfId="14301" xr:uid="{C1FC103F-EA86-42AA-B621-A8C6A2D7945C}"/>
    <cellStyle name="Texto de advertencia" xfId="8563" xr:uid="{DBFB3D03-5D06-4A53-8502-26A49C8260C9}"/>
    <cellStyle name="Texto explicativo" xfId="8564" xr:uid="{ECDB0671-9CAC-4EA3-A678-8A2B484E50B3}"/>
    <cellStyle name="Titel" xfId="46" xr:uid="{00000000-0005-0000-0000-00002E000000}"/>
    <cellStyle name="Titel 2" xfId="4162" xr:uid="{F0D51535-4686-460E-97F8-5383704A55A6}"/>
    <cellStyle name="Titel 3" xfId="978" xr:uid="{CF74688D-23E2-4F88-869A-72F09827BBF7}"/>
    <cellStyle name="Titel_3.7.1 Ins results, overview" xfId="14302" xr:uid="{BE45CC1E-1205-4430-A5F3-7F88D12517AF}"/>
    <cellStyle name="Title 2" xfId="979" xr:uid="{0AC5397B-D189-4D1B-BE61-0EDCA597E5B4}"/>
    <cellStyle name="Titul" xfId="104" xr:uid="{EB4E1A55-9036-4A82-B224-180BDCFC129A}"/>
    <cellStyle name="Título" xfId="8565" xr:uid="{8A6D0368-1AAB-4CE9-ACDF-A4501E00C47C}"/>
    <cellStyle name="Título 1" xfId="8566" xr:uid="{9F19F5EE-8EEE-4DD2-A3F7-DDB248E1EE43}"/>
    <cellStyle name="Título 2" xfId="8567" xr:uid="{D0CD31AE-D751-4431-9B89-F122FC5801AD}"/>
    <cellStyle name="Título 3" xfId="8568" xr:uid="{B2BFA13B-0FDF-433A-B19C-A82825E8F53B}"/>
    <cellStyle name="Título_20091015 DE_Proposed amendments to CR SEC_MKR" xfId="8569" xr:uid="{CC5DBB39-97B4-40F2-AF23-64AB1BAD85D2}"/>
    <cellStyle name="Total 2" xfId="4291" xr:uid="{2C6D3461-A29E-45C4-9B2F-32409C0EEA39}"/>
    <cellStyle name="Total 2 2" xfId="8570" xr:uid="{BA0BC96B-4572-47B8-9BF5-BC38D11D5752}"/>
    <cellStyle name="Total 2 2 2" xfId="18960" xr:uid="{B833AEAF-B7EE-4E7B-8E0B-CEECC158EBD1}"/>
    <cellStyle name="Total 2 2 3" xfId="16762" xr:uid="{2DA9FBEA-2AD5-4061-8A9B-1D60D20C6F7F}"/>
    <cellStyle name="Total 2 2 4" xfId="18864" xr:uid="{242EE059-CC9E-4BDB-B19E-C04F449F40BA}"/>
    <cellStyle name="Total 2 3" xfId="8717" xr:uid="{3834CB01-69A2-4FFC-BDFA-7E9A7260EEF8}"/>
    <cellStyle name="Total 2 3 2" xfId="19051" xr:uid="{59AAEE25-9516-43FD-B6E1-BF505393AB22}"/>
    <cellStyle name="Total 2 3 3" xfId="16729" xr:uid="{12775F13-A966-4709-B454-FF1CCD541FFF}"/>
    <cellStyle name="Total 2 3 4" xfId="25573" xr:uid="{9D72A318-D978-499B-B3D9-824E9845B401}"/>
    <cellStyle name="Total 2 4" xfId="8364" xr:uid="{BB1861B8-4F13-41B1-B884-75DB9E80212F}"/>
    <cellStyle name="Total 2 4 2" xfId="18875" xr:uid="{CF9F43FC-4381-446B-AE1E-458CAA2ABFA0}"/>
    <cellStyle name="Total 2 4 3" xfId="19108" xr:uid="{E6A084C2-6F3B-4639-85D3-31267671A20B}"/>
    <cellStyle name="Total 2 4 4" xfId="24608" xr:uid="{193723F3-160B-48B6-8B17-A35D92481F23}"/>
    <cellStyle name="Total 2 5" xfId="8665" xr:uid="{184DFB90-0BDB-4865-8C68-04AA39FF05C3}"/>
    <cellStyle name="Total 2 5 2" xfId="19013" xr:uid="{9472F904-DE5F-431A-85BD-F82B353B1CC5}"/>
    <cellStyle name="Total 2 5 3" xfId="18914" xr:uid="{DB2F463B-28C1-4DDB-A57F-1CD6E3BA2B9B}"/>
    <cellStyle name="Total 2 5 4" xfId="21496" xr:uid="{6948FC7B-C2B2-4019-8EF8-0FF9A9E18ACA}"/>
    <cellStyle name="Total 2 6" xfId="8685" xr:uid="{91DC6B83-AC56-436A-A0FA-155CA8CAD93E}"/>
    <cellStyle name="Total 2 6 2" xfId="19032" xr:uid="{54B79172-4A4B-4724-8C8C-0CD2ED47617B}"/>
    <cellStyle name="Total 2 6 3" xfId="18974" xr:uid="{4076F822-DF96-4B1B-87CC-CD4477A04784}"/>
    <cellStyle name="Total 2 6 4" xfId="16734" xr:uid="{6D86E110-6A8D-4631-98B8-FC669433E931}"/>
    <cellStyle name="Total 2 7" xfId="8644" xr:uid="{02DBB985-DECD-4E93-8FA9-62B0E63ED5C0}"/>
    <cellStyle name="Total 2 7 2" xfId="18996" xr:uid="{4355DA1B-1CC9-483E-B133-F4005B67C48E}"/>
    <cellStyle name="Total 2 7 3" xfId="18919" xr:uid="{8F8B100A-EA1A-4E4A-BBCB-E7A22E7E45E8}"/>
    <cellStyle name="Total 2 7 4" xfId="21709" xr:uid="{3DD8D669-0C72-4F66-ABA0-277E8E068B12}"/>
    <cellStyle name="Total 3" xfId="4318" xr:uid="{B497DF4A-AAE4-413D-A1C9-9211BFF9CB88}"/>
    <cellStyle name="Txt_Level1" xfId="47" xr:uid="{00000000-0005-0000-0000-00002F000000}"/>
    <cellStyle name="TxtBottomRight" xfId="48" xr:uid="{00000000-0005-0000-0000-000030000000}"/>
    <cellStyle name="TxtBottomRight 2" xfId="4264" xr:uid="{775DAC26-AB1E-4174-AE52-880DA6E6B5B5}"/>
    <cellStyle name="TxtBottomRight 3" xfId="980" xr:uid="{D0107B05-2B7A-46B2-9541-92CF4710CCD3}"/>
    <cellStyle name="TxtBottomRight_3.7.1 Ins results, overview" xfId="14303" xr:uid="{A62A964C-E86A-44E9-9F74-DF808C75DA68}"/>
    <cellStyle name="TxtTopLeft" xfId="49" xr:uid="{00000000-0005-0000-0000-000031000000}"/>
    <cellStyle name="TxtTopLeft 2" xfId="4227" xr:uid="{B632089B-6749-4695-9BD4-6431BFA4A56E}"/>
    <cellStyle name="TxtTopLeft 3" xfId="981" xr:uid="{535DCE1D-218E-42CF-A038-12801062466C}"/>
    <cellStyle name="TxtTopLeft_3.7.1 Ins results, overview" xfId="14304" xr:uid="{B522853B-90A3-4B69-BF2C-0C7E3D93A8A1}"/>
    <cellStyle name="Unprotected" xfId="12" xr:uid="{00000000-0005-0000-0000-000032000000}"/>
    <cellStyle name="UnprotectedAlfaNoWrap" xfId="3297" xr:uid="{2C172C15-2FEF-4BBD-8122-8DB9B2D0D08B}"/>
    <cellStyle name="UnprotectedAlfaNoWrap 2" xfId="4174" xr:uid="{85903B1E-C4A6-4E83-A6F4-9E3157EC89C3}"/>
    <cellStyle name="UnprotectedAlfaNoWrap_5.3 Investments associated cy" xfId="7711" xr:uid="{2DC4C3AC-FFD6-42C8-ABFD-EF23D69BCD48}"/>
    <cellStyle name="Vstup" xfId="105" xr:uid="{CC9450F4-E382-4740-9146-46C5722F2188}"/>
    <cellStyle name="Vstup 10" xfId="18861" xr:uid="{6BBCCB88-69AC-41C4-AB3A-12E3F5D0FE5F}"/>
    <cellStyle name="Vstup 2" xfId="127" xr:uid="{76094E25-13BD-436A-A21E-E20107C897AB}"/>
    <cellStyle name="Vstup 2 10" xfId="274" xr:uid="{5702CBEB-FEB2-4BAE-8C48-5FF31C323CC8}"/>
    <cellStyle name="Vstup 2 10 2" xfId="578" xr:uid="{A0271CCF-0151-474F-AD08-2E2EFE69CAB3}"/>
    <cellStyle name="Vstup 2 10 2 2" xfId="2567" xr:uid="{579A529B-D849-4CF0-B17D-6A89AC508B0E}"/>
    <cellStyle name="Vstup 2 10 2 2 2" xfId="5772" xr:uid="{EA433650-CEB8-4E5E-A00C-2AE33DD9EB12}"/>
    <cellStyle name="Vstup 2 10 2 2 2 2" xfId="13562" xr:uid="{97E7D01A-F65C-4E7D-9754-CD27B7A54A75}"/>
    <cellStyle name="Vstup 2 10 2 2 2 2 2" xfId="22141" xr:uid="{E6899DD2-CBEE-4F92-9255-0EDC108C6B40}"/>
    <cellStyle name="Vstup 2 10 2 2 2 2 3" xfId="25067" xr:uid="{9C2EC489-45C4-4D53-9C10-DC8A9A697271}"/>
    <cellStyle name="Vstup 2 10 2 2 2 2 4" xfId="27692" xr:uid="{6A796595-EF8F-4D00-A19F-26C0013BD6EF}"/>
    <cellStyle name="Vstup 2 10 2 2 2 3" xfId="17565" xr:uid="{6B63A329-07E9-42A8-91DC-A44B9280EBAE}"/>
    <cellStyle name="Vstup 2 10 2 2 2 4" xfId="16948" xr:uid="{0DEF478E-22F8-4583-BC62-BAF455777D21}"/>
    <cellStyle name="Vstup 2 10 2 2 2 5" xfId="16652" xr:uid="{49E06350-F093-4D8E-BD6B-79CFFCDF6B6C}"/>
    <cellStyle name="Vstup 2 10 2 2 3" xfId="10529" xr:uid="{EE237128-834B-4B06-86F2-7435DBAD28BE}"/>
    <cellStyle name="Vstup 2 10 2 2 3 2" xfId="20226" xr:uid="{05118B24-4B35-42A6-BC1E-62D8BFF5982E}"/>
    <cellStyle name="Vstup 2 10 2 2 3 3" xfId="23587" xr:uid="{45560011-66FE-41A0-8237-E408FFDAA95E}"/>
    <cellStyle name="Vstup 2 10 2 2 3 4" xfId="26387" xr:uid="{590905C3-0305-4C06-94CC-A5E3282A0FFD}"/>
    <cellStyle name="Vstup 2 10 2 2 4" xfId="15623" xr:uid="{111CADE6-29B3-4AD0-AE22-DABBB30A0C0B}"/>
    <cellStyle name="Vstup 2 10 2 2 5" xfId="19729" xr:uid="{9DE5CDE4-A3BE-4F3E-8822-CA2AD557BA57}"/>
    <cellStyle name="Vstup 2 10 2 2_5.3 Investments associated cy" xfId="7713" xr:uid="{76649120-DBC7-45A3-A8A2-01AC94B71734}"/>
    <cellStyle name="Vstup 2 10 2 3" xfId="3182" xr:uid="{45B9EFF2-3B4E-47F1-96FD-865223F69771}"/>
    <cellStyle name="Vstup 2 10 2 3 2" xfId="6387" xr:uid="{E620379F-1A9B-4D7D-8F91-29D9A1335D18}"/>
    <cellStyle name="Vstup 2 10 2 3 2 2" xfId="14177" xr:uid="{C4CAC236-FA04-49BF-BE8F-04B0E6C3F831}"/>
    <cellStyle name="Vstup 2 10 2 3 2 2 2" xfId="22597" xr:uid="{BF3537EB-62E6-4B07-8C18-5AF264CAB3E7}"/>
    <cellStyle name="Vstup 2 10 2 3 2 2 3" xfId="25454" xr:uid="{1E9EEB8D-5B3D-4A43-AC8D-D3A81BEA62C6}"/>
    <cellStyle name="Vstup 2 10 2 3 2 2 4" xfId="28051" xr:uid="{EB5AAF4B-4990-46B9-A76B-452480B0B272}"/>
    <cellStyle name="Vstup 2 10 2 3 2 3" xfId="18009" xr:uid="{DDBF066B-0C6D-4EB6-BC46-C94254B0121F}"/>
    <cellStyle name="Vstup 2 10 2 3 2 4" xfId="16651" xr:uid="{6831DAF3-3729-463F-B479-C8BB7DDE9884}"/>
    <cellStyle name="Vstup 2 10 2 3 2 5" xfId="23695" xr:uid="{C72D7B64-A928-412A-A5EE-7477AD6A0BD7}"/>
    <cellStyle name="Vstup 2 10 2 3 3" xfId="11143" xr:uid="{D8415420-DB57-48AA-957B-FC5CE61A81BE}"/>
    <cellStyle name="Vstup 2 10 2 3 3 2" xfId="20685" xr:uid="{F9BB40C1-49F4-4240-80DC-9CB51A09AEBC}"/>
    <cellStyle name="Vstup 2 10 2 3 3 3" xfId="23971" xr:uid="{16CDDEA5-E6F1-41A1-9AE7-757593893DD8}"/>
    <cellStyle name="Vstup 2 10 2 3 3 4" xfId="26745" xr:uid="{9B8FC43D-7414-494D-8001-EAFC62BB5D2A}"/>
    <cellStyle name="Vstup 2 10 2 3 4" xfId="16070" xr:uid="{0C9C277A-FBCF-4D2D-A9CA-ADD2775565E6}"/>
    <cellStyle name="Vstup 2 10 2 3 5" xfId="17694" xr:uid="{CAAF019B-9B38-4726-B9B0-69662BDC4121}"/>
    <cellStyle name="Vstup 2 10 2 3_5.3 Investments associated cy" xfId="7714" xr:uid="{17B28DCC-F7F0-4776-BCE7-F5CF8D323786}"/>
    <cellStyle name="Vstup 2 10 2 4" xfId="3765" xr:uid="{4CB75F06-89B7-4D3A-A29A-CE18379C3602}"/>
    <cellStyle name="Vstup 2 10 2 4 2" xfId="11689" xr:uid="{A8690ADA-0DC7-45F3-8673-9BF19B124A37}"/>
    <cellStyle name="Vstup 2 10 2 4 2 2" xfId="21126" xr:uid="{9970FC9E-E1BD-405D-9FF2-38B4A20325A7}"/>
    <cellStyle name="Vstup 2 10 2 4 2 3" xfId="24364" xr:uid="{AD86BA58-CB09-4B02-84AA-77F8A416FBF1}"/>
    <cellStyle name="Vstup 2 10 2 4 2 4" xfId="27124" xr:uid="{11E12103-EDEB-4DCA-A089-1C03A3DFC609}"/>
    <cellStyle name="Vstup 2 10 2 4 3" xfId="16514" xr:uid="{59862BDE-C58E-4D37-9FD4-FB9698B4A336}"/>
    <cellStyle name="Vstup 2 10 2 4 4" xfId="21549" xr:uid="{3B26A528-8556-48EB-8343-C3DB91A5BF0B}"/>
    <cellStyle name="Vstup 2 10 2 5" xfId="9209" xr:uid="{37B68A34-ADCD-42E6-A6FC-AECC0F6644CB}"/>
    <cellStyle name="Vstup 2 10 2 5 2" xfId="19448" xr:uid="{F4C04C49-9723-4198-88A1-5E8AA442AA14}"/>
    <cellStyle name="Vstup 2 10 2 5 3" xfId="23020" xr:uid="{4AD639B5-27DE-4CF2-B254-CB00EC379E23}"/>
    <cellStyle name="Vstup 2 10 2 5 4" xfId="25902" xr:uid="{DF745EFC-EBF5-4CAE-9751-3942999C1394}"/>
    <cellStyle name="Vstup 2 10 2 6" xfId="14695" xr:uid="{A05D1DE8-B27C-42F4-B729-3464DA966EC9}"/>
    <cellStyle name="Vstup 2 10 2 7" xfId="18542" xr:uid="{A5EC9ED0-2E2A-422D-9A2C-636F6CE0694B}"/>
    <cellStyle name="Vstup 2 10 2_5.3 Investments associated cy" xfId="7712" xr:uid="{404FA316-DF6B-4FE6-9A39-17F3F5D89472}"/>
    <cellStyle name="Vstup 2 10 3" xfId="2295" xr:uid="{CB8E902E-10CD-4062-8FD0-0C9259E05F6C}"/>
    <cellStyle name="Vstup 2 10 3 2" xfId="5500" xr:uid="{C77AF890-BBDA-4164-812A-D7F3980463DC}"/>
    <cellStyle name="Vstup 2 10 3 2 2" xfId="13290" xr:uid="{811F796C-0DA9-4E4E-9582-3FC8926B68EC}"/>
    <cellStyle name="Vstup 2 10 3 2 2 2" xfId="21924" xr:uid="{4FDEF160-A4DF-4C65-BFE5-9D7BACF87276}"/>
    <cellStyle name="Vstup 2 10 3 2 2 3" xfId="24879" xr:uid="{BDB124F6-8E91-4884-B914-C030B5B85F48}"/>
    <cellStyle name="Vstup 2 10 3 2 2 4" xfId="27514" xr:uid="{83E27CCB-EF2D-4E26-BE55-486007317B8E}"/>
    <cellStyle name="Vstup 2 10 3 2 3" xfId="17348" xr:uid="{570809E1-B49C-403D-8F49-0E997234A00D}"/>
    <cellStyle name="Vstup 2 10 3 2 4" xfId="22078" xr:uid="{FE175FD4-9705-4369-A37D-16818DE3FC46}"/>
    <cellStyle name="Vstup 2 10 3 2 5" xfId="15203" xr:uid="{D77A7179-5371-4BF7-B273-BE599E4FA2F9}"/>
    <cellStyle name="Vstup 2 10 3 3" xfId="10257" xr:uid="{A9627BAB-D1E7-4C62-971F-918279241FBE}"/>
    <cellStyle name="Vstup 2 10 3 3 2" xfId="20013" xr:uid="{D9788211-17B1-4817-B582-328F7B89916B}"/>
    <cellStyle name="Vstup 2 10 3 3 3" xfId="23401" xr:uid="{03B3EB14-E450-4AED-8473-0558AF00F2FE}"/>
    <cellStyle name="Vstup 2 10 3 3 4" xfId="26209" xr:uid="{13773BBD-328C-46BC-930E-21B0E8CADFA9}"/>
    <cellStyle name="Vstup 2 10 3 4" xfId="15412" xr:uid="{A06578FF-FAA6-4A29-9443-868C8B33146F}"/>
    <cellStyle name="Vstup 2 10 3 5" xfId="19749" xr:uid="{078889C4-ECB2-4214-8FCF-C65A5139F991}"/>
    <cellStyle name="Vstup 2 10 3_5.3 Investments associated cy" xfId="7715" xr:uid="{426AC1A1-991F-46C9-A667-29235A394804}"/>
    <cellStyle name="Vstup 2 10 4" xfId="2975" xr:uid="{155EC09A-94F5-4427-9CF6-CE4464E24A56}"/>
    <cellStyle name="Vstup 2 10 4 2" xfId="6180" xr:uid="{321BDA77-15F2-4B3D-AC21-746A3A2C759C}"/>
    <cellStyle name="Vstup 2 10 4 2 2" xfId="13970" xr:uid="{BC9E1F42-35BB-4EE5-9610-A5CC49D72D08}"/>
    <cellStyle name="Vstup 2 10 4 2 2 2" xfId="22390" xr:uid="{271D7CA7-F932-4A1F-AB21-64E5B24235F0}"/>
    <cellStyle name="Vstup 2 10 4 2 2 3" xfId="25247" xr:uid="{0B23265C-602D-4F8F-B542-9CBCF88227E1}"/>
    <cellStyle name="Vstup 2 10 4 2 2 4" xfId="27844" xr:uid="{6F8CDB69-CD3F-47FE-88F6-BA44D9EF2B82}"/>
    <cellStyle name="Vstup 2 10 4 2 3" xfId="17802" xr:uid="{DFAA9DF6-AEF1-4BD1-9633-436B535CBAE1}"/>
    <cellStyle name="Vstup 2 10 4 2 4" xfId="21562" xr:uid="{9FB119DB-DBAE-47AF-BB52-A8329B68C643}"/>
    <cellStyle name="Vstup 2 10 4 2 5" xfId="24480" xr:uid="{52E64B3D-AF8D-4A6C-8923-77C5F0D7C438}"/>
    <cellStyle name="Vstup 2 10 4 3" xfId="10936" xr:uid="{FC21E0E5-49E3-461C-B50B-F342BACE83E8}"/>
    <cellStyle name="Vstup 2 10 4 3 2" xfId="20478" xr:uid="{9C9CD2CF-32C9-40EB-A3CB-7C9C2770EB6A}"/>
    <cellStyle name="Vstup 2 10 4 3 3" xfId="23764" xr:uid="{C88B3B2E-96DE-4177-9179-EE056AEB28D2}"/>
    <cellStyle name="Vstup 2 10 4 3 4" xfId="26538" xr:uid="{AD8DF71A-1A2E-4A77-A1DD-0C6DFFC8B8DC}"/>
    <cellStyle name="Vstup 2 10 4 4" xfId="15863" xr:uid="{7B626155-3BDF-4973-B76A-487481022EF7}"/>
    <cellStyle name="Vstup 2 10 4 5" xfId="18348" xr:uid="{D0A10CA6-6C12-4FBC-815E-2859FFF0B69A}"/>
    <cellStyle name="Vstup 2 10 4_5.3 Investments associated cy" xfId="7716" xr:uid="{B2FCBBE9-E563-4C95-8B38-DBDDD4ABCC05}"/>
    <cellStyle name="Vstup 2 10 5" xfId="3489" xr:uid="{1F92199A-77F2-44B8-B723-0F48AFAE9126}"/>
    <cellStyle name="Vstup 2 10 5 2" xfId="11419" xr:uid="{78FD16AC-55B4-4628-876D-01F720C7ABE1}"/>
    <cellStyle name="Vstup 2 10 5 2 2" xfId="20912" xr:uid="{18544A9C-F3E4-4D90-8539-2C91AA90E3C9}"/>
    <cellStyle name="Vstup 2 10 5 2 3" xfId="24182" xr:uid="{D903F0E1-1053-49F7-ADBF-E2F914C30D8D}"/>
    <cellStyle name="Vstup 2 10 5 2 4" xfId="26950" xr:uid="{676C8A0C-E307-401A-A842-8402E4F24FAB}"/>
    <cellStyle name="Vstup 2 10 5 3" xfId="16298" xr:uid="{4A82CA60-806A-4D28-91F0-A08459911D05}"/>
    <cellStyle name="Vstup 2 10 5 4" xfId="17124" xr:uid="{8EFB52E1-723E-4729-8BCD-1E5E3E9EDAB8}"/>
    <cellStyle name="Vstup 2 10 6" xfId="8908" xr:uid="{4BB9D6BC-DFB0-4271-AC36-7C4AFEA69788}"/>
    <cellStyle name="Vstup 2 10 6 2" xfId="19203" xr:uid="{38126280-6209-4391-B1C8-85657091FECD}"/>
    <cellStyle name="Vstup 2 10 6 3" xfId="22802" xr:uid="{4CE4592E-21D0-470F-89AA-F2F6D34C65EF}"/>
    <cellStyle name="Vstup 2 10 6 4" xfId="25695" xr:uid="{4D99E81B-C760-456C-A1EF-D3C6456178C4}"/>
    <cellStyle name="Vstup 2 10 7" xfId="14450" xr:uid="{4E448655-D64D-4A9F-B9E9-65D8459DC93F}"/>
    <cellStyle name="Vstup 2 10 8" xfId="18757" xr:uid="{FF3F32C0-D7F5-443E-8324-7639A60CB158}"/>
    <cellStyle name="Vstup 2 10_3.10 Impairments" xfId="1497" xr:uid="{63129883-6542-41C7-90AD-9100DCF2FD2C}"/>
    <cellStyle name="Vstup 2 11" xfId="281" xr:uid="{B153A867-A6C2-401A-9685-2BBB38295562}"/>
    <cellStyle name="Vstup 2 11 2" xfId="585" xr:uid="{491D5840-1877-49FE-ABDD-EE9A905AD1FE}"/>
    <cellStyle name="Vstup 2 11 2 2" xfId="2573" xr:uid="{9509C572-6C40-4B68-83B7-5726A5EAF874}"/>
    <cellStyle name="Vstup 2 11 2 2 2" xfId="5778" xr:uid="{AF1CA134-64A5-4735-900D-1BCA2B6011D5}"/>
    <cellStyle name="Vstup 2 11 2 2 2 2" xfId="13568" xr:uid="{F7FBB79B-3536-4E8E-9AF4-AA9B92C63E86}"/>
    <cellStyle name="Vstup 2 11 2 2 2 2 2" xfId="22146" xr:uid="{A6C48671-0106-4536-913D-71922E8D4CF0}"/>
    <cellStyle name="Vstup 2 11 2 2 2 2 3" xfId="25072" xr:uid="{380B0F90-607F-4511-9C38-FDBCF832BA45}"/>
    <cellStyle name="Vstup 2 11 2 2 2 2 4" xfId="27697" xr:uid="{FBD84F38-1E9F-479C-B3E1-19517B9607C1}"/>
    <cellStyle name="Vstup 2 11 2 2 2 3" xfId="17570" xr:uid="{CA237B5A-6EB4-442C-A346-51D928A8AA13}"/>
    <cellStyle name="Vstup 2 11 2 2 2 4" xfId="17718" xr:uid="{234B2B53-9751-471A-ACE2-4480E087FD00}"/>
    <cellStyle name="Vstup 2 11 2 2 2 5" xfId="20421" xr:uid="{D312D202-D972-4A98-BFA6-C6924D934301}"/>
    <cellStyle name="Vstup 2 11 2 2 3" xfId="10535" xr:uid="{62069617-15DA-4517-ABD9-B54D59BE1214}"/>
    <cellStyle name="Vstup 2 11 2 2 3 2" xfId="20231" xr:uid="{87F4C88D-BE0F-4E82-9D01-5E5609CACC0F}"/>
    <cellStyle name="Vstup 2 11 2 2 3 3" xfId="23592" xr:uid="{20DC6F66-1DB2-4045-B29B-ACB1DACE04FF}"/>
    <cellStyle name="Vstup 2 11 2 2 3 4" xfId="26392" xr:uid="{544CD8C4-1FB9-43B8-96FB-76A01780F192}"/>
    <cellStyle name="Vstup 2 11 2 2 4" xfId="15628" xr:uid="{B7BEA42B-0C8B-4BE7-AF54-640283D0B7DC}"/>
    <cellStyle name="Vstup 2 11 2 2 5" xfId="21534" xr:uid="{8970E41E-A547-411D-8BE7-EDE6106CC670}"/>
    <cellStyle name="Vstup 2 11 2 2_5.3 Investments associated cy" xfId="7718" xr:uid="{7E1DC25C-FDC1-4259-9E2D-2FCA43F04D7C}"/>
    <cellStyle name="Vstup 2 11 2 3" xfId="3188" xr:uid="{C71D72FA-3C8C-4A63-B240-80FF5126B5D9}"/>
    <cellStyle name="Vstup 2 11 2 3 2" xfId="6393" xr:uid="{4BA553C9-C916-4DD5-8A72-88F582BFA223}"/>
    <cellStyle name="Vstup 2 11 2 3 2 2" xfId="14183" xr:uid="{9FACAEB0-B196-42CA-AC57-F944FACBF204}"/>
    <cellStyle name="Vstup 2 11 2 3 2 2 2" xfId="22603" xr:uid="{17CBC446-87F2-47C7-AB2C-EAD848D3DFF1}"/>
    <cellStyle name="Vstup 2 11 2 3 2 2 3" xfId="25460" xr:uid="{10BD0FFE-21F6-4A62-8D33-8C8B3EAEC3A5}"/>
    <cellStyle name="Vstup 2 11 2 3 2 2 4" xfId="28057" xr:uid="{D1E7EB1E-CF48-45E0-B418-1D24839991F5}"/>
    <cellStyle name="Vstup 2 11 2 3 2 3" xfId="18015" xr:uid="{82E9EDD4-73A8-4D02-8936-1D755879B682}"/>
    <cellStyle name="Vstup 2 11 2 3 2 4" xfId="18139" xr:uid="{3B1A47CC-A6C7-4432-9ECE-CA0563B89B48}"/>
    <cellStyle name="Vstup 2 11 2 3 2 5" xfId="24733" xr:uid="{F88A2091-CBDE-43A3-8958-E35700D7CCF0}"/>
    <cellStyle name="Vstup 2 11 2 3 3" xfId="11149" xr:uid="{92F5EEBC-6C16-4623-BBB4-40BEFA8453F7}"/>
    <cellStyle name="Vstup 2 11 2 3 3 2" xfId="20691" xr:uid="{6BB95BAD-C246-4133-8525-35B319FFA6FE}"/>
    <cellStyle name="Vstup 2 11 2 3 3 3" xfId="23977" xr:uid="{FA2D3DC8-0EAE-4D54-A364-96160701BF2C}"/>
    <cellStyle name="Vstup 2 11 2 3 3 4" xfId="26751" xr:uid="{0E82CF66-CE46-4BB7-96B6-CE756E7DE59C}"/>
    <cellStyle name="Vstup 2 11 2 3 4" xfId="16076" xr:uid="{CE57DCD3-D4C9-4F4E-8646-05EB5A18314C}"/>
    <cellStyle name="Vstup 2 11 2 3 5" xfId="15206" xr:uid="{503776DF-6401-48C7-A54A-2BB77A0BC9E1}"/>
    <cellStyle name="Vstup 2 11 2 3_5.3 Investments associated cy" xfId="7719" xr:uid="{DB54862C-06AF-4E9F-99CC-947ED7B14268}"/>
    <cellStyle name="Vstup 2 11 2 4" xfId="3770" xr:uid="{589304ED-35FD-4085-ABFA-EA7618B2FC0A}"/>
    <cellStyle name="Vstup 2 11 2 4 2" xfId="11694" xr:uid="{C7985630-298C-4063-A7F1-FD41AE40C5A1}"/>
    <cellStyle name="Vstup 2 11 2 4 2 2" xfId="21130" xr:uid="{1E27AEBE-1A11-4D35-943E-4165FB39599A}"/>
    <cellStyle name="Vstup 2 11 2 4 2 3" xfId="24367" xr:uid="{6A31756B-EDCB-4F39-8703-D43265726FEC}"/>
    <cellStyle name="Vstup 2 11 2 4 2 4" xfId="27127" xr:uid="{DEE1616E-236B-4E07-8740-02EDF137E7BD}"/>
    <cellStyle name="Vstup 2 11 2 4 3" xfId="16518" xr:uid="{3B2B16C5-F50D-4C82-BF74-B57F92C98ED8}"/>
    <cellStyle name="Vstup 2 11 2 4 4" xfId="20405" xr:uid="{829653E4-9428-42A9-B643-37E47CAE4998}"/>
    <cellStyle name="Vstup 2 11 2 5" xfId="9216" xr:uid="{D145CAA2-5D4D-43AE-942C-9CB48BF82F0A}"/>
    <cellStyle name="Vstup 2 11 2 5 2" xfId="19454" xr:uid="{E004DEE4-D9C5-4F87-9332-7F4D7DA4E366}"/>
    <cellStyle name="Vstup 2 11 2 5 3" xfId="23026" xr:uid="{7C0B502C-DA0C-4F56-B71B-2479C6FAFF69}"/>
    <cellStyle name="Vstup 2 11 2 5 4" xfId="25908" xr:uid="{2709BCF2-8708-4661-AFF4-84E3AFB89AA6}"/>
    <cellStyle name="Vstup 2 11 2 6" xfId="14701" xr:uid="{B611117F-7157-40AD-8DA5-4EE192E4FB0C}"/>
    <cellStyle name="Vstup 2 11 2 7" xfId="18536" xr:uid="{81469186-2594-488F-A7B0-EF9CBEC1E1DD}"/>
    <cellStyle name="Vstup 2 11 2_5.3 Investments associated cy" xfId="7717" xr:uid="{DEFC1F4B-4747-446F-867D-BE91FA143C80}"/>
    <cellStyle name="Vstup 2 11 3" xfId="2301" xr:uid="{65FF5541-EEA3-4C61-94DC-E8A542D3A0F0}"/>
    <cellStyle name="Vstup 2 11 3 2" xfId="5506" xr:uid="{4264B97C-9129-4A92-993B-84D068B74FBC}"/>
    <cellStyle name="Vstup 2 11 3 2 2" xfId="13296" xr:uid="{B6AA79FF-7D19-4BD7-9B14-86B0BBA7DE83}"/>
    <cellStyle name="Vstup 2 11 3 2 2 2" xfId="21929" xr:uid="{842EFFF0-BE4E-460F-9240-CB90107D07FB}"/>
    <cellStyle name="Vstup 2 11 3 2 2 3" xfId="24884" xr:uid="{3E4B01C7-F57F-4B88-9C22-FB876ECF1DE5}"/>
    <cellStyle name="Vstup 2 11 3 2 2 4" xfId="27519" xr:uid="{1A2B40C7-9988-4554-95D8-FD98BA319384}"/>
    <cellStyle name="Vstup 2 11 3 2 3" xfId="17353" xr:uid="{D81C2F38-F8F0-4205-B67B-51554B43F9F2}"/>
    <cellStyle name="Vstup 2 11 3 2 4" xfId="17077" xr:uid="{960F002B-9371-4D75-B1D0-EE4916EEA10C}"/>
    <cellStyle name="Vstup 2 11 3 2 5" xfId="21318" xr:uid="{C4B31336-C951-4279-8CF1-79B132412D25}"/>
    <cellStyle name="Vstup 2 11 3 3" xfId="10263" xr:uid="{8D1AF215-FA17-4B5B-9E24-FB1B6551D20F}"/>
    <cellStyle name="Vstup 2 11 3 3 2" xfId="20018" xr:uid="{F73901EF-8941-4E9B-BD2E-A15227891B3A}"/>
    <cellStyle name="Vstup 2 11 3 3 3" xfId="23406" xr:uid="{204B3564-8EA0-4C44-BE09-457DC6C28107}"/>
    <cellStyle name="Vstup 2 11 3 3 4" xfId="26214" xr:uid="{68B1D0D6-9991-4E23-BA57-161F23E06AC3}"/>
    <cellStyle name="Vstup 2 11 3 4" xfId="15417" xr:uid="{3B2C6407-4CCE-40CE-9EBB-795408A4BA22}"/>
    <cellStyle name="Vstup 2 11 3 5" xfId="21544" xr:uid="{000AD450-03FB-4CFC-8B0E-57B6A643D118}"/>
    <cellStyle name="Vstup 2 11 3_5.3 Investments associated cy" xfId="7720" xr:uid="{C7B62743-17A7-4BCD-9BF4-C7460C93867C}"/>
    <cellStyle name="Vstup 2 11 4" xfId="2981" xr:uid="{B115F57C-6671-4153-A77F-546FC2B86804}"/>
    <cellStyle name="Vstup 2 11 4 2" xfId="6186" xr:uid="{FDB8E7AD-DF84-412D-A30D-62E0A31ADC10}"/>
    <cellStyle name="Vstup 2 11 4 2 2" xfId="13976" xr:uid="{D601ABB5-EDD4-4362-9B76-83F647445210}"/>
    <cellStyle name="Vstup 2 11 4 2 2 2" xfId="22396" xr:uid="{A190330C-AD20-4956-8126-03CDFF732CCD}"/>
    <cellStyle name="Vstup 2 11 4 2 2 3" xfId="25253" xr:uid="{15079DA5-7DD5-4F29-ABB4-661DB88511EB}"/>
    <cellStyle name="Vstup 2 11 4 2 2 4" xfId="27850" xr:uid="{BF3A5FD4-325F-49BD-9DA0-1F2BA09B17A2}"/>
    <cellStyle name="Vstup 2 11 4 2 3" xfId="17808" xr:uid="{36320717-147F-4D35-8DF8-C622F4E14B3C}"/>
    <cellStyle name="Vstup 2 11 4 2 4" xfId="22328" xr:uid="{6428DA9F-C0FF-4C69-B3C8-CD3247D4C4E2}"/>
    <cellStyle name="Vstup 2 11 4 2 5" xfId="18355" xr:uid="{FE53862A-668E-4AAB-8744-4F4504AA210C}"/>
    <cellStyle name="Vstup 2 11 4 3" xfId="10942" xr:uid="{3C0FE4BB-6692-4BE4-AF1A-5FC40E681BC1}"/>
    <cellStyle name="Vstup 2 11 4 3 2" xfId="20484" xr:uid="{5EDD4154-5A55-4005-9BF3-EFD0D327EB82}"/>
    <cellStyle name="Vstup 2 11 4 3 3" xfId="23770" xr:uid="{2D0F168A-8251-4432-9348-62E14008E277}"/>
    <cellStyle name="Vstup 2 11 4 3 4" xfId="26544" xr:uid="{51962195-6301-49A2-83D3-456343204C15}"/>
    <cellStyle name="Vstup 2 11 4 4" xfId="15869" xr:uid="{4364CEDB-830A-4E3A-B79E-42B916FCE1F9}"/>
    <cellStyle name="Vstup 2 11 4 5" xfId="19817" xr:uid="{2B913D6A-2504-4352-8B19-A87B45A7DD8A}"/>
    <cellStyle name="Vstup 2 11 4_5.3 Investments associated cy" xfId="7721" xr:uid="{E76BE492-9BF2-40E4-A4A3-8EC7E4D98B4C}"/>
    <cellStyle name="Vstup 2 11 5" xfId="3494" xr:uid="{3C0C32D0-EC92-4360-85AF-9833291C2CAA}"/>
    <cellStyle name="Vstup 2 11 5 2" xfId="11423" xr:uid="{E4AD2B82-9A4B-4179-B823-0230175C00D9}"/>
    <cellStyle name="Vstup 2 11 5 2 2" xfId="20915" xr:uid="{5B42900A-B83D-45E7-B969-961855226EE9}"/>
    <cellStyle name="Vstup 2 11 5 2 3" xfId="24185" xr:uid="{1CA7E06F-6905-49B7-95D8-DD91E94AF6BA}"/>
    <cellStyle name="Vstup 2 11 5 2 4" xfId="26953" xr:uid="{33C55B52-9DB5-41A9-B067-DF9E674C429E}"/>
    <cellStyle name="Vstup 2 11 5 3" xfId="16301" xr:uid="{3550563E-AC6A-4588-BA82-67A48D283B6E}"/>
    <cellStyle name="Vstup 2 11 5 4" xfId="16985" xr:uid="{651B8D34-D49C-4491-9B49-495A1980BBF9}"/>
    <cellStyle name="Vstup 2 11 6" xfId="8915" xr:uid="{78EAFB74-981E-4E50-8EF8-2220D17CC379}"/>
    <cellStyle name="Vstup 2 11 6 2" xfId="19209" xr:uid="{FBE35AF9-849F-4650-AB9A-0FB3077366E1}"/>
    <cellStyle name="Vstup 2 11 6 3" xfId="22808" xr:uid="{9969E5D4-8623-4CAE-BB41-B51B28831FFE}"/>
    <cellStyle name="Vstup 2 11 6 4" xfId="25701" xr:uid="{941552D1-66F3-4B54-BE70-EDC4CAC1B4B3}"/>
    <cellStyle name="Vstup 2 11 7" xfId="14456" xr:uid="{1B661E91-BCC8-464B-9486-335FF02F5FB0}"/>
    <cellStyle name="Vstup 2 11 8" xfId="18752" xr:uid="{E60D1E21-68ED-47AA-B357-B9AB64752C09}"/>
    <cellStyle name="Vstup 2 11_3.10 Impairments" xfId="1498" xr:uid="{A69991D8-A2A6-4B65-80E4-E7DE2AD6498B}"/>
    <cellStyle name="Vstup 2 12" xfId="297" xr:uid="{5A869142-CC14-4D3F-BD67-6948764F1081}"/>
    <cellStyle name="Vstup 2 12 2" xfId="601" xr:uid="{3A027CBC-8EBE-4DD8-A507-F59C9C18811D}"/>
    <cellStyle name="Vstup 2 12 2 2" xfId="2588" xr:uid="{68D2FD83-65AB-41D1-9AC4-D1C29D0EED20}"/>
    <cellStyle name="Vstup 2 12 2 2 2" xfId="5793" xr:uid="{4D9A7CCF-6A07-4B8D-9180-83FD5C9EBD80}"/>
    <cellStyle name="Vstup 2 12 2 2 2 2" xfId="13583" xr:uid="{979D9DBA-40F7-4129-94B7-C63636560B64}"/>
    <cellStyle name="Vstup 2 12 2 2 2 2 2" xfId="22157" xr:uid="{61F72684-1A24-4A91-A06D-B48CDFC2144F}"/>
    <cellStyle name="Vstup 2 12 2 2 2 2 3" xfId="25081" xr:uid="{D3353780-C0BD-4E68-B446-3AEA1B46D8D9}"/>
    <cellStyle name="Vstup 2 12 2 2 2 2 4" xfId="27706" xr:uid="{EFE0E30E-DF6B-4C0E-B6BB-4BCF95A5FF46}"/>
    <cellStyle name="Vstup 2 12 2 2 2 3" xfId="17582" xr:uid="{D9081722-F6BC-4B5D-8100-89BE880B4B87}"/>
    <cellStyle name="Vstup 2 12 2 2 2 4" xfId="20329" xr:uid="{9C14907D-41D9-4557-AF3A-19A11908C800}"/>
    <cellStyle name="Vstup 2 12 2 2 2 5" xfId="20973" xr:uid="{2A059272-450A-4387-B111-C0DCB56CB93A}"/>
    <cellStyle name="Vstup 2 12 2 2 3" xfId="10550" xr:uid="{16ADBCEA-342A-488E-A7F5-6A39E2C97827}"/>
    <cellStyle name="Vstup 2 12 2 2 3 2" xfId="20243" xr:uid="{5FAF36E8-6BCD-4637-BE14-5A3EADDA68A0}"/>
    <cellStyle name="Vstup 2 12 2 2 3 3" xfId="23602" xr:uid="{53678D31-F5B3-4313-B45C-C326738B8AF1}"/>
    <cellStyle name="Vstup 2 12 2 2 3 4" xfId="26401" xr:uid="{28F97225-B3C4-41DD-8AA9-CA21E95937F7}"/>
    <cellStyle name="Vstup 2 12 2 2 4" xfId="15639" xr:uid="{3E86A783-70A5-419B-B1A5-230798AC7C64}"/>
    <cellStyle name="Vstup 2 12 2 2 5" xfId="14599" xr:uid="{70B2C01B-111D-4C74-8E4D-CB6C060DCE8B}"/>
    <cellStyle name="Vstup 2 12 2 2_5.3 Investments associated cy" xfId="7723" xr:uid="{B50EF7FB-CB0F-4FF1-8CB2-D1065B1D7F55}"/>
    <cellStyle name="Vstup 2 12 2 3" xfId="3198" xr:uid="{1DD52F67-1C71-4F2F-9C61-B760139A9FD8}"/>
    <cellStyle name="Vstup 2 12 2 3 2" xfId="6403" xr:uid="{44B43A01-7E5A-4016-B04C-2B585D0EA3B8}"/>
    <cellStyle name="Vstup 2 12 2 3 2 2" xfId="14193" xr:uid="{9CE8F8F8-9A60-4DA7-9A3C-3F2C5FF35DB5}"/>
    <cellStyle name="Vstup 2 12 2 3 2 2 2" xfId="22613" xr:uid="{BE58F418-2FBE-4321-8329-51B490ED73E0}"/>
    <cellStyle name="Vstup 2 12 2 3 2 2 3" xfId="25470" xr:uid="{4EC0133A-3DAE-4839-AD1F-DE50D4FB0105}"/>
    <cellStyle name="Vstup 2 12 2 3 2 2 4" xfId="28067" xr:uid="{9653FC6F-276B-413F-9D8D-50533B6BD7FC}"/>
    <cellStyle name="Vstup 2 12 2 3 2 3" xfId="18025" xr:uid="{D0541698-770A-4EDA-B90E-5FBF1706D939}"/>
    <cellStyle name="Vstup 2 12 2 3 2 4" xfId="21188" xr:uid="{2CF38DCB-8A6C-422D-9351-643B7248AB1C}"/>
    <cellStyle name="Vstup 2 12 2 3 2 5" xfId="16855" xr:uid="{91A2B893-966B-4B88-9752-0D56FF4FF070}"/>
    <cellStyle name="Vstup 2 12 2 3 3" xfId="11159" xr:uid="{4F81CD58-8DC5-4534-936B-1789F6AC8D7D}"/>
    <cellStyle name="Vstup 2 12 2 3 3 2" xfId="20701" xr:uid="{B5CF8E31-2E93-4E89-BE83-820D6C9BFD61}"/>
    <cellStyle name="Vstup 2 12 2 3 3 3" xfId="23987" xr:uid="{9AD39EB4-0867-47C0-A2F5-90878A93C254}"/>
    <cellStyle name="Vstup 2 12 2 3 3 4" xfId="26761" xr:uid="{B28E85E3-4551-4F78-AB84-5056D8B20C7D}"/>
    <cellStyle name="Vstup 2 12 2 3 4" xfId="16086" xr:uid="{C203CB70-1EAE-4537-B828-6F8C98B05722}"/>
    <cellStyle name="Vstup 2 12 2 3 5" xfId="22071" xr:uid="{B96557FE-B517-45E5-9638-385F6BE88315}"/>
    <cellStyle name="Vstup 2 12 2 3_5.3 Investments associated cy" xfId="7724" xr:uid="{A42FC930-01E5-4EF7-A3F6-7F9C7C2DB421}"/>
    <cellStyle name="Vstup 2 12 2 4" xfId="3785" xr:uid="{4FD42090-3595-4067-B806-3591713B1503}"/>
    <cellStyle name="Vstup 2 12 2 4 2" xfId="11709" xr:uid="{E5299513-D7F6-4265-A0E7-22F616713C14}"/>
    <cellStyle name="Vstup 2 12 2 4 2 2" xfId="21142" xr:uid="{0F2A932F-901D-4771-A323-1D53B94AD379}"/>
    <cellStyle name="Vstup 2 12 2 4 2 3" xfId="24377" xr:uid="{D4969BA7-9804-4F5F-A9D5-CA9C2449DD9E}"/>
    <cellStyle name="Vstup 2 12 2 4 2 4" xfId="27136" xr:uid="{303D02ED-46DB-431F-8EE4-CEA75D7AB1D2}"/>
    <cellStyle name="Vstup 2 12 2 4 3" xfId="16529" xr:uid="{81A319BB-6F66-45F2-8B78-36C860548724}"/>
    <cellStyle name="Vstup 2 12 2 4 4" xfId="21490" xr:uid="{C85AC423-0308-4B85-8C0B-A2B21BE0B98D}"/>
    <cellStyle name="Vstup 2 12 2 5" xfId="9232" xr:uid="{B5C9BC10-2452-47FC-9835-6C36CFC6B986}"/>
    <cellStyle name="Vstup 2 12 2 5 2" xfId="19466" xr:uid="{559F181B-20CA-4B41-91BC-0E0A35212A07}"/>
    <cellStyle name="Vstup 2 12 2 5 3" xfId="23037" xr:uid="{090EBD1E-6DFD-4E94-BEBA-E9579E5CE4FE}"/>
    <cellStyle name="Vstup 2 12 2 5 4" xfId="25918" xr:uid="{A9BB9128-4A8E-491E-8D05-93675A05EA55}"/>
    <cellStyle name="Vstup 2 12 2 6" xfId="14713" xr:uid="{88CC4FD2-0D0E-4D40-A233-68A27A988D45}"/>
    <cellStyle name="Vstup 2 12 2 7" xfId="18524" xr:uid="{3D01CCB2-CE1B-4CBA-B71A-B53D7E75A06B}"/>
    <cellStyle name="Vstup 2 12 2_5.3 Investments associated cy" xfId="7722" xr:uid="{E8F04BFD-E5AE-4BE6-B83D-50F103F9C2F8}"/>
    <cellStyle name="Vstup 2 12 3" xfId="2316" xr:uid="{3CC80A44-02C4-4E59-9244-4C05E24B2D61}"/>
    <cellStyle name="Vstup 2 12 3 2" xfId="5521" xr:uid="{74579A49-B76E-483E-9D09-F8477DE31CFF}"/>
    <cellStyle name="Vstup 2 12 3 2 2" xfId="13311" xr:uid="{D02D778D-5312-493A-9C99-02E41362A9C3}"/>
    <cellStyle name="Vstup 2 12 3 2 2 2" xfId="21939" xr:uid="{E8A8FA03-948C-41A5-8BE2-E0E745C4DE93}"/>
    <cellStyle name="Vstup 2 12 3 2 2 3" xfId="24893" xr:uid="{4D8A5B8C-C074-48CE-9ED6-0CD4CB133ACB}"/>
    <cellStyle name="Vstup 2 12 3 2 2 4" xfId="27528" xr:uid="{BB2859CA-138E-491A-B08C-1FF0BAE9E9F8}"/>
    <cellStyle name="Vstup 2 12 3 2 3" xfId="17364" xr:uid="{3D67C4F2-89D7-4D38-ADCA-373DDA74F1FE}"/>
    <cellStyle name="Vstup 2 12 3 2 4" xfId="21756" xr:uid="{2BA11CBC-CE9A-4A56-B4B9-2CA8C656D283}"/>
    <cellStyle name="Vstup 2 12 3 2 5" xfId="20411" xr:uid="{EC16E6D4-200A-4946-A70E-BDCCA1655839}"/>
    <cellStyle name="Vstup 2 12 3 3" xfId="10278" xr:uid="{D7A99AB1-7A25-4B17-A22C-8AB4D2363F50}"/>
    <cellStyle name="Vstup 2 12 3 3 2" xfId="20028" xr:uid="{69494918-7C6C-4D3B-96D1-60340A99304E}"/>
    <cellStyle name="Vstup 2 12 3 3 3" xfId="23415" xr:uid="{87BD7176-77C3-4AE8-BA13-C11CAD1AE761}"/>
    <cellStyle name="Vstup 2 12 3 3 4" xfId="26223" xr:uid="{5ABFD662-614E-4B78-B5CA-8692B555EB23}"/>
    <cellStyle name="Vstup 2 12 3 4" xfId="15427" xr:uid="{BF6FEBFE-6A7D-4308-A1A9-AEE9275BC481}"/>
    <cellStyle name="Vstup 2 12 3 5" xfId="14649" xr:uid="{5E79ADE3-DC3B-42E2-8F20-F8394130076E}"/>
    <cellStyle name="Vstup 2 12 3_5.3 Investments associated cy" xfId="7725" xr:uid="{A9FE245B-2296-41BF-98E7-ED1842B4794E}"/>
    <cellStyle name="Vstup 2 12 4" xfId="2991" xr:uid="{DB96BBAC-4C22-43B6-96A7-17C3A6902D4D}"/>
    <cellStyle name="Vstup 2 12 4 2" xfId="6196" xr:uid="{B11A9114-E6F7-4EA6-89AA-265B2AC97315}"/>
    <cellStyle name="Vstup 2 12 4 2 2" xfId="13986" xr:uid="{4FC48218-82F1-4C73-8DC7-987D8862B452}"/>
    <cellStyle name="Vstup 2 12 4 2 2 2" xfId="22406" xr:uid="{3829439E-573C-4DBE-AF54-8FB999B59454}"/>
    <cellStyle name="Vstup 2 12 4 2 2 3" xfId="25263" xr:uid="{D8A4821E-8516-4C70-B37A-6F2DFAE764F5}"/>
    <cellStyle name="Vstup 2 12 4 2 2 4" xfId="27860" xr:uid="{75CAC163-358B-4254-822D-BAFB3E86F548}"/>
    <cellStyle name="Vstup 2 12 4 2 3" xfId="17818" xr:uid="{F7B8DC7F-040F-4BBC-A63C-F46CD3395D3A}"/>
    <cellStyle name="Vstup 2 12 4 2 4" xfId="14934" xr:uid="{3908FB3B-406C-4D16-9A7B-DEE1CB3586C3}"/>
    <cellStyle name="Vstup 2 12 4 2 5" xfId="24597" xr:uid="{720CD470-78AC-48B3-84C3-217A0B0CF007}"/>
    <cellStyle name="Vstup 2 12 4 3" xfId="10952" xr:uid="{56F18D5D-594D-458B-A4D7-DEF10F3254C4}"/>
    <cellStyle name="Vstup 2 12 4 3 2" xfId="20494" xr:uid="{08092E13-7F19-4C84-8C99-F3F8C791C02B}"/>
    <cellStyle name="Vstup 2 12 4 3 3" xfId="23780" xr:uid="{AF62E089-80DD-4796-ADB6-5DBA7ECBAB91}"/>
    <cellStyle name="Vstup 2 12 4 3 4" xfId="26554" xr:uid="{966384B6-7A57-4AEC-9891-5798847BCEF7}"/>
    <cellStyle name="Vstup 2 12 4 4" xfId="15879" xr:uid="{0ED58528-269C-46DF-ADCC-303DDB8B3F19}"/>
    <cellStyle name="Vstup 2 12 4 5" xfId="16480" xr:uid="{6A8714D1-E61C-4F0E-9374-494E8E7B9E14}"/>
    <cellStyle name="Vstup 2 12 4_5.3 Investments associated cy" xfId="7726" xr:uid="{C727DA65-0BC0-478D-8E1D-0EB862252B17}"/>
    <cellStyle name="Vstup 2 12 5" xfId="3510" xr:uid="{2097DAA3-C2CD-4556-A595-273E47414B3B}"/>
    <cellStyle name="Vstup 2 12 5 2" xfId="11439" xr:uid="{BC2378EA-B094-4C37-BFEF-F582A91C5DE0}"/>
    <cellStyle name="Vstup 2 12 5 2 2" xfId="20925" xr:uid="{7B6CB018-DF74-4F0E-8485-839852F8EDFD}"/>
    <cellStyle name="Vstup 2 12 5 2 3" xfId="24195" xr:uid="{873E2F53-C325-41DD-B7AE-9F13CCF0A63C}"/>
    <cellStyle name="Vstup 2 12 5 2 4" xfId="26962" xr:uid="{F4468998-66D1-4BEF-818F-9957C09681EB}"/>
    <cellStyle name="Vstup 2 12 5 3" xfId="16310" xr:uid="{AFE84CA6-363A-49AB-8B64-87C20DA4C309}"/>
    <cellStyle name="Vstup 2 12 5 4" xfId="15000" xr:uid="{E4A7FD5E-756D-4D0D-8426-2A0DACBBD06A}"/>
    <cellStyle name="Vstup 2 12 6" xfId="8931" xr:uid="{78F11159-9E09-4CC2-83B2-F4F034BAA850}"/>
    <cellStyle name="Vstup 2 12 6 2" xfId="19220" xr:uid="{4D5B96B2-7D37-4D0B-92FE-A339FF461929}"/>
    <cellStyle name="Vstup 2 12 6 3" xfId="22818" xr:uid="{A0EF229D-1A6B-4F9A-86FC-5DB00E1F8D88}"/>
    <cellStyle name="Vstup 2 12 6 4" xfId="25711" xr:uid="{FE115FEA-CB5D-471E-85A5-661DE005385A}"/>
    <cellStyle name="Vstup 2 12 7" xfId="14467" xr:uid="{4CDD03B1-9073-4378-87A3-A97FF5963DE2}"/>
    <cellStyle name="Vstup 2 12 8" xfId="18742" xr:uid="{55341445-7DF8-4635-BAAA-07F289B33034}"/>
    <cellStyle name="Vstup 2 12_3.10 Impairments" xfId="1499" xr:uid="{41CDA2EC-221F-40B7-BE9F-F3564E8DA793}"/>
    <cellStyle name="Vstup 2 13" xfId="319" xr:uid="{AEE04244-146A-4644-9C00-7A9F78F13300}"/>
    <cellStyle name="Vstup 2 13 2" xfId="623" xr:uid="{6321DAB3-60C9-447B-8B34-A22DA18ED626}"/>
    <cellStyle name="Vstup 2 13 2 2" xfId="2610" xr:uid="{4FF18675-BF41-4125-BCA0-1E7D22BF9013}"/>
    <cellStyle name="Vstup 2 13 2 2 2" xfId="5815" xr:uid="{8381DD51-FA92-4DB0-AF59-8E1F80E94A38}"/>
    <cellStyle name="Vstup 2 13 2 2 2 2" xfId="13605" xr:uid="{1F549501-FC30-4CB5-980A-FDDC74ED26B4}"/>
    <cellStyle name="Vstup 2 13 2 2 2 2 2" xfId="22173" xr:uid="{22705334-C9B5-400B-8654-6B4B7F9355A4}"/>
    <cellStyle name="Vstup 2 13 2 2 2 2 3" xfId="25091" xr:uid="{CE2B327C-06FC-4878-835F-E687047711A2}"/>
    <cellStyle name="Vstup 2 13 2 2 2 2 4" xfId="27716" xr:uid="{CB971E5D-8D16-4E07-BC2C-21DC4137C13E}"/>
    <cellStyle name="Vstup 2 13 2 2 2 3" xfId="17596" xr:uid="{CE6C6876-D63F-4C0C-A69A-F3EA7AAB90EF}"/>
    <cellStyle name="Vstup 2 13 2 2 2 4" xfId="21776" xr:uid="{45F93741-2A57-44DA-B4D5-C79FD523B043}"/>
    <cellStyle name="Vstup 2 13 2 2 2 5" xfId="16687" xr:uid="{1AE051E8-8438-4B2E-9F9F-70F81AE118FA}"/>
    <cellStyle name="Vstup 2 13 2 2 3" xfId="10572" xr:uid="{2AB7F3EF-B6A1-4409-AA30-A69E7C8E679B}"/>
    <cellStyle name="Vstup 2 13 2 2 3 2" xfId="20258" xr:uid="{D3B7D4CC-E819-47CF-A371-05078F747C8F}"/>
    <cellStyle name="Vstup 2 13 2 2 3 3" xfId="23613" xr:uid="{E306B7F9-1F20-45C0-A7D5-E92BACB02A91}"/>
    <cellStyle name="Vstup 2 13 2 2 3 4" xfId="26411" xr:uid="{7D69F303-4FB2-4854-A50D-6D59ECE0E8CF}"/>
    <cellStyle name="Vstup 2 13 2 2 4" xfId="15653" xr:uid="{6F1C71D3-05C5-4F00-9502-6A501FE28196}"/>
    <cellStyle name="Vstup 2 13 2 2 5" xfId="15063" xr:uid="{6AB7A62A-4FDD-483B-B92E-012BFA3103F3}"/>
    <cellStyle name="Vstup 2 13 2 2_5.3 Investments associated cy" xfId="7728" xr:uid="{86761067-9CF2-43D5-B072-A642BBE7F480}"/>
    <cellStyle name="Vstup 2 13 2 3" xfId="3208" xr:uid="{58D6C94A-2566-4DBA-B2AF-97B5BFC61808}"/>
    <cellStyle name="Vstup 2 13 2 3 2" xfId="6413" xr:uid="{262A5664-18DF-46DF-A708-275212C69ED8}"/>
    <cellStyle name="Vstup 2 13 2 3 2 2" xfId="14203" xr:uid="{43074933-E367-41F8-8C53-222A65F97611}"/>
    <cellStyle name="Vstup 2 13 2 3 2 2 2" xfId="22623" xr:uid="{4AF20D03-40B5-4342-9255-2A5B0BC31403}"/>
    <cellStyle name="Vstup 2 13 2 3 2 2 3" xfId="25480" xr:uid="{DA55E970-C731-455A-9AAE-19ADB3BD74C3}"/>
    <cellStyle name="Vstup 2 13 2 3 2 2 4" xfId="28077" xr:uid="{6B711EE7-1E05-4C62-B599-BCBCAFE8A69F}"/>
    <cellStyle name="Vstup 2 13 2 3 2 3" xfId="18035" xr:uid="{6540A2C2-366B-4911-863D-A2ADB90A3996}"/>
    <cellStyle name="Vstup 2 13 2 3 2 4" xfId="17113" xr:uid="{4405502D-BB5A-413F-A1EF-CA95F16DBDE4}"/>
    <cellStyle name="Vstup 2 13 2 3 2 5" xfId="16989" xr:uid="{24BE444D-0520-4A18-82B0-56F125BC49F9}"/>
    <cellStyle name="Vstup 2 13 2 3 3" xfId="11169" xr:uid="{CE919383-640B-4759-8B02-802322112014}"/>
    <cellStyle name="Vstup 2 13 2 3 3 2" xfId="20711" xr:uid="{12989E6B-2B97-4633-8089-D395C200FD37}"/>
    <cellStyle name="Vstup 2 13 2 3 3 3" xfId="23997" xr:uid="{706EAC74-C27F-4005-9B01-C3518DA07F20}"/>
    <cellStyle name="Vstup 2 13 2 3 3 4" xfId="26771" xr:uid="{2523AD6B-3EFC-4133-9B25-7E59796DA646}"/>
    <cellStyle name="Vstup 2 13 2 3 4" xfId="16096" xr:uid="{76EB0364-E145-463C-9625-9122E7C07B8C}"/>
    <cellStyle name="Vstup 2 13 2 3 5" xfId="21538" xr:uid="{686F84C7-FA18-4096-905C-1290BBB0C978}"/>
    <cellStyle name="Vstup 2 13 2 3_5.3 Investments associated cy" xfId="7729" xr:uid="{C390FCF4-6703-4842-81EA-65CE4A3A8FB8}"/>
    <cellStyle name="Vstup 2 13 2 4" xfId="3807" xr:uid="{03B2DDAA-3441-4958-92E3-0ABC5643F7CC}"/>
    <cellStyle name="Vstup 2 13 2 4 2" xfId="11731" xr:uid="{E6385B50-F9B0-4894-AFF6-B7320371B4AA}"/>
    <cellStyle name="Vstup 2 13 2 4 2 2" xfId="21157" xr:uid="{B53F8AC1-B520-4965-985F-9B7C0A33983F}"/>
    <cellStyle name="Vstup 2 13 2 4 2 3" xfId="24388" xr:uid="{6B8F3BA8-B169-411F-884A-73737F5CE46A}"/>
    <cellStyle name="Vstup 2 13 2 4 2 4" xfId="27146" xr:uid="{49B67831-7D53-4DE4-AACD-990FCB2052AE}"/>
    <cellStyle name="Vstup 2 13 2 4 3" xfId="16543" xr:uid="{C4D5635A-DC39-4339-8714-C8B01490D5A2}"/>
    <cellStyle name="Vstup 2 13 2 4 4" xfId="22327" xr:uid="{99823D69-18F7-4519-890D-364E662F828E}"/>
    <cellStyle name="Vstup 2 13 2 5" xfId="9254" xr:uid="{EB2092AA-9874-4181-B128-1ADE4011FE64}"/>
    <cellStyle name="Vstup 2 13 2 5 2" xfId="19480" xr:uid="{23536E0D-E69F-4861-8EA1-8A93A2A22795}"/>
    <cellStyle name="Vstup 2 13 2 5 3" xfId="23048" xr:uid="{CD9CC444-B190-4F74-AB94-16C52C6DA6B0}"/>
    <cellStyle name="Vstup 2 13 2 5 4" xfId="25928" xr:uid="{B3E3A8BA-D1F3-4785-A0AA-F04CC3B9BE20}"/>
    <cellStyle name="Vstup 2 13 2 6" xfId="14726" xr:uid="{39620F02-48C4-443C-A20C-84B7189D1FEB}"/>
    <cellStyle name="Vstup 2 13 2 7" xfId="18517" xr:uid="{AC758527-5372-4BD8-847B-437929986491}"/>
    <cellStyle name="Vstup 2 13 2_5.3 Investments associated cy" xfId="7727" xr:uid="{0B38B166-65BF-48C8-AD8B-02D362244797}"/>
    <cellStyle name="Vstup 2 13 3" xfId="2338" xr:uid="{9420B5D6-8F11-4514-A3CF-213211BD386F}"/>
    <cellStyle name="Vstup 2 13 3 2" xfId="5543" xr:uid="{AC4F5DB3-50E4-463F-B32D-5D3DF8014660}"/>
    <cellStyle name="Vstup 2 13 3 2 2" xfId="13333" xr:uid="{A38FF9DC-26D9-401B-9A7F-5CDE87EDAED6}"/>
    <cellStyle name="Vstup 2 13 3 2 2 2" xfId="21954" xr:uid="{AAE91095-04BF-45B7-9793-DA152BC4FD96}"/>
    <cellStyle name="Vstup 2 13 3 2 2 3" xfId="24904" xr:uid="{A9CC382D-3148-4A66-A6D5-C2494D0B4E8B}"/>
    <cellStyle name="Vstup 2 13 3 2 2 4" xfId="27538" xr:uid="{0F28CA64-2DFD-410A-AB8B-A4E8BE9737BD}"/>
    <cellStyle name="Vstup 2 13 3 2 3" xfId="17379" xr:uid="{259F7C34-C1E2-414A-B21F-9B0EAFB5E046}"/>
    <cellStyle name="Vstup 2 13 3 2 4" xfId="15072" xr:uid="{E524F5D8-ED73-4E99-BAE7-0E208FEEA148}"/>
    <cellStyle name="Vstup 2 13 3 2 5" xfId="23139" xr:uid="{6A52CCD2-6747-4289-B72E-27CF2B07C935}"/>
    <cellStyle name="Vstup 2 13 3 3" xfId="10300" xr:uid="{9DED3DA8-43F6-4569-952E-82995DB2036E}"/>
    <cellStyle name="Vstup 2 13 3 3 2" xfId="20042" xr:uid="{55628FD8-2299-45E8-8D85-BD813F276558}"/>
    <cellStyle name="Vstup 2 13 3 3 3" xfId="23425" xr:uid="{C97CB2A3-6D6A-4036-8DBF-2A2FCCC75FEC}"/>
    <cellStyle name="Vstup 2 13 3 3 4" xfId="26233" xr:uid="{6FBBD981-8F79-4A70-8739-E4366F315C93}"/>
    <cellStyle name="Vstup 2 13 3 4" xfId="15440" xr:uid="{62C89128-2A79-4C36-AF60-85DE142E9AF3}"/>
    <cellStyle name="Vstup 2 13 3 5" xfId="21255" xr:uid="{CD5FE8F2-77B6-48AA-9B3E-0B63DEE4B65E}"/>
    <cellStyle name="Vstup 2 13 3_5.3 Investments associated cy" xfId="7730" xr:uid="{8770164C-F295-4911-A8F2-061C18A548D6}"/>
    <cellStyle name="Vstup 2 13 4" xfId="3001" xr:uid="{2EE53F58-1EA6-4E37-92EB-690369D5939C}"/>
    <cellStyle name="Vstup 2 13 4 2" xfId="6206" xr:uid="{85AE1219-1CD2-49E1-A1F7-39CC419EE6CE}"/>
    <cellStyle name="Vstup 2 13 4 2 2" xfId="13996" xr:uid="{2493E955-0E87-4946-8BDD-9986F3124CA5}"/>
    <cellStyle name="Vstup 2 13 4 2 2 2" xfId="22416" xr:uid="{F32BA6A6-0BB0-4261-92F6-F1B06EEF46BD}"/>
    <cellStyle name="Vstup 2 13 4 2 2 3" xfId="25273" xr:uid="{C0C2C24D-5885-4388-B60A-E584D79E3A9F}"/>
    <cellStyle name="Vstup 2 13 4 2 2 4" xfId="27870" xr:uid="{87C29515-4F1F-41B3-96DA-C0D244681306}"/>
    <cellStyle name="Vstup 2 13 4 2 3" xfId="17828" xr:uid="{3B2917C7-0424-48C8-B7AF-B94C34C9604E}"/>
    <cellStyle name="Vstup 2 13 4 2 4" xfId="15528" xr:uid="{C88D78E3-B00D-48E3-A0B4-4D3382A739E9}"/>
    <cellStyle name="Vstup 2 13 4 2 5" xfId="23207" xr:uid="{8AA5E9D1-FA17-4E33-A37A-3F9529C682FA}"/>
    <cellStyle name="Vstup 2 13 4 3" xfId="10962" xr:uid="{BC0F076E-6541-46CB-9832-3377E79B958C}"/>
    <cellStyle name="Vstup 2 13 4 3 2" xfId="20504" xr:uid="{65524398-6459-4E9B-98C9-4BD6804EB146}"/>
    <cellStyle name="Vstup 2 13 4 3 3" xfId="23790" xr:uid="{5D1654D8-13AC-46BE-AA38-4821C425883A}"/>
    <cellStyle name="Vstup 2 13 4 3 4" xfId="26564" xr:uid="{23211376-4644-4326-ACB2-061E58EC4BB8}"/>
    <cellStyle name="Vstup 2 13 4 4" xfId="15889" xr:uid="{E5B94530-3C31-4339-A465-BD84D2265233}"/>
    <cellStyle name="Vstup 2 13 4 5" xfId="15146" xr:uid="{E3332DFA-7738-4629-9F7F-9A360FCC65BA}"/>
    <cellStyle name="Vstup 2 13 4_5.3 Investments associated cy" xfId="7731" xr:uid="{3C1CC9EB-AAF8-474A-8BF3-54C5370A7EF1}"/>
    <cellStyle name="Vstup 2 13 5" xfId="3532" xr:uid="{2905209D-94A4-4967-8B90-E61724BCE181}"/>
    <cellStyle name="Vstup 2 13 5 2" xfId="11461" xr:uid="{0F4D399F-A110-49E8-8DA1-6E9F1B86345A}"/>
    <cellStyle name="Vstup 2 13 5 2 2" xfId="20939" xr:uid="{C6EDDCFC-C2E8-4383-8779-D8C3187E04DF}"/>
    <cellStyle name="Vstup 2 13 5 2 3" xfId="24205" xr:uid="{B23C9CD1-B471-49DE-9778-26384088E0FC}"/>
    <cellStyle name="Vstup 2 13 5 2 4" xfId="26972" xr:uid="{AC6BB1ED-8E32-456B-A9C2-3ABC679823B4}"/>
    <cellStyle name="Vstup 2 13 5 3" xfId="16324" xr:uid="{3C99388B-70BA-4279-B1EA-3DE422376C5F}"/>
    <cellStyle name="Vstup 2 13 5 4" xfId="18295" xr:uid="{BE34AAAC-BCDF-40B2-BB49-484CA499FFC2}"/>
    <cellStyle name="Vstup 2 13 6" xfId="8953" xr:uid="{5E3D8D17-A0A6-4B7A-8979-B961E555A5DD}"/>
    <cellStyle name="Vstup 2 13 6 2" xfId="19234" xr:uid="{74EAB96C-9DF2-465A-9F53-AB690F903793}"/>
    <cellStyle name="Vstup 2 13 6 3" xfId="22829" xr:uid="{5FFA3740-A3E9-40C1-B0AB-0A859FA73297}"/>
    <cellStyle name="Vstup 2 13 6 4" xfId="25721" xr:uid="{14F72F08-2C2E-4002-85B1-C015625B9F39}"/>
    <cellStyle name="Vstup 2 13 7" xfId="14479" xr:uid="{778C4D9B-5CA2-404B-A1B1-3BB915BA3E5E}"/>
    <cellStyle name="Vstup 2 13 8" xfId="18731" xr:uid="{ACC6A037-2B99-4E4F-8D36-3B5728C567A7}"/>
    <cellStyle name="Vstup 2 13_3.10 Impairments" xfId="1500" xr:uid="{BBFA9240-4966-4BA2-A70A-F5BBE765E744}"/>
    <cellStyle name="Vstup 2 14" xfId="328" xr:uid="{0D249A2D-123B-4B26-B750-D56A79FB8B6C}"/>
    <cellStyle name="Vstup 2 14 2" xfId="632" xr:uid="{D78FE172-050B-4F7A-AA58-C3489B5AE836}"/>
    <cellStyle name="Vstup 2 14 2 2" xfId="2619" xr:uid="{A5C7E13B-11B6-490D-8F19-8D7B597A4D9F}"/>
    <cellStyle name="Vstup 2 14 2 2 2" xfId="5824" xr:uid="{A1E0C0E0-3583-4C2B-B613-565740377FD6}"/>
    <cellStyle name="Vstup 2 14 2 2 2 2" xfId="13614" xr:uid="{845D857E-0663-428D-8B01-80DDFB755BDF}"/>
    <cellStyle name="Vstup 2 14 2 2 2 2 2" xfId="22182" xr:uid="{EBB628FD-985B-4900-9956-10E19B70305B}"/>
    <cellStyle name="Vstup 2 14 2 2 2 2 3" xfId="25100" xr:uid="{27053F97-555D-4122-91CD-2A90FF94BA4E}"/>
    <cellStyle name="Vstup 2 14 2 2 2 2 4" xfId="27725" xr:uid="{AF2DA73D-3BDE-430B-8C53-56113443D9F9}"/>
    <cellStyle name="Vstup 2 14 2 2 2 3" xfId="17605" xr:uid="{1F61FFF3-7985-40A9-9CD0-7FC992DF3D9F}"/>
    <cellStyle name="Vstup 2 14 2 2 2 4" xfId="16867" xr:uid="{C6FD7E90-8257-4E41-BE3B-AC807809711C}"/>
    <cellStyle name="Vstup 2 14 2 2 2 5" xfId="18288" xr:uid="{A1197489-E43C-4CD8-99B8-0B2610607655}"/>
    <cellStyle name="Vstup 2 14 2 2 3" xfId="10581" xr:uid="{AFC1165A-24F4-4C6C-88E1-4D1262C63B3A}"/>
    <cellStyle name="Vstup 2 14 2 2 3 2" xfId="20267" xr:uid="{F0FCC849-33E5-4E7F-9638-9A889B42AE73}"/>
    <cellStyle name="Vstup 2 14 2 2 3 3" xfId="23622" xr:uid="{F88038CC-BEF3-4EFB-91A5-3230B9B8EC6D}"/>
    <cellStyle name="Vstup 2 14 2 2 3 4" xfId="26420" xr:uid="{0D22D439-0774-4950-A00A-EA1EE778634D}"/>
    <cellStyle name="Vstup 2 14 2 2 4" xfId="15662" xr:uid="{9380C8BB-B410-4AD9-B70E-4ED0B3A92692}"/>
    <cellStyle name="Vstup 2 14 2 2 5" xfId="22262" xr:uid="{ABD3081B-7E28-4456-A394-B818C64B8A20}"/>
    <cellStyle name="Vstup 2 14 2 2_5.3 Investments associated cy" xfId="7733" xr:uid="{C240FE5D-D786-4D71-9B26-65B77E97A726}"/>
    <cellStyle name="Vstup 2 14 2 3" xfId="3217" xr:uid="{1C690F1B-70F1-470B-8D87-7D70F600CCEF}"/>
    <cellStyle name="Vstup 2 14 2 3 2" xfId="6422" xr:uid="{5B3B173F-5811-4DA2-BD10-B9039269AB9E}"/>
    <cellStyle name="Vstup 2 14 2 3 2 2" xfId="14212" xr:uid="{310FFCA6-D752-4CD7-8A72-64334F7B1B06}"/>
    <cellStyle name="Vstup 2 14 2 3 2 2 2" xfId="22632" xr:uid="{E5AA352E-F656-4FAF-806C-774D34025C74}"/>
    <cellStyle name="Vstup 2 14 2 3 2 2 3" xfId="25489" xr:uid="{7EDA0621-EECC-4E2D-B0A3-077FFC10EAD9}"/>
    <cellStyle name="Vstup 2 14 2 3 2 2 4" xfId="28086" xr:uid="{DF06B47F-6F8B-44B7-A6E1-909EC9D50979}"/>
    <cellStyle name="Vstup 2 14 2 3 2 3" xfId="18044" xr:uid="{B6399DD3-261C-45BF-B2DE-B142EAFE395E}"/>
    <cellStyle name="Vstup 2 14 2 3 2 4" xfId="20410" xr:uid="{281FD669-1E5D-4FF8-BC2D-0CC213AD6028}"/>
    <cellStyle name="Vstup 2 14 2 3 2 5" xfId="16858" xr:uid="{869AC017-BD14-42CE-A3BE-7FBF96E0741D}"/>
    <cellStyle name="Vstup 2 14 2 3 3" xfId="11178" xr:uid="{26D2608C-DAE7-418D-B072-13CCD3ADBB53}"/>
    <cellStyle name="Vstup 2 14 2 3 3 2" xfId="20720" xr:uid="{115C7697-85EA-406A-BFA1-74289F31DEA6}"/>
    <cellStyle name="Vstup 2 14 2 3 3 3" xfId="24006" xr:uid="{26EB404E-3AD3-4784-BD15-BE5AF4BA07D7}"/>
    <cellStyle name="Vstup 2 14 2 3 3 4" xfId="26780" xr:uid="{7A4D3B5A-8C9A-4DEA-AAB6-3B0ED6449672}"/>
    <cellStyle name="Vstup 2 14 2 3 4" xfId="16105" xr:uid="{8E383D02-1E4F-46AE-9C3D-415C036649E9}"/>
    <cellStyle name="Vstup 2 14 2 3 5" xfId="18319" xr:uid="{F89B1FB1-3677-4ECA-8CBD-2CE69269142B}"/>
    <cellStyle name="Vstup 2 14 2 3_5.3 Investments associated cy" xfId="7734" xr:uid="{C3604861-5703-49B3-B635-0F5576B3189F}"/>
    <cellStyle name="Vstup 2 14 2 4" xfId="3816" xr:uid="{18597B32-59E3-45C5-A3E7-F14E3EA531A1}"/>
    <cellStyle name="Vstup 2 14 2 4 2" xfId="11740" xr:uid="{C3980D14-BDDB-494C-B73F-A6CFB3856BA2}"/>
    <cellStyle name="Vstup 2 14 2 4 2 2" xfId="21166" xr:uid="{C320083B-5EE0-4772-9F5C-8DC0A3ECCF2D}"/>
    <cellStyle name="Vstup 2 14 2 4 2 3" xfId="24397" xr:uid="{BE467B58-808F-4495-83CD-661E9AEC6944}"/>
    <cellStyle name="Vstup 2 14 2 4 2 4" xfId="27155" xr:uid="{3FE4C490-18F9-4BE4-B063-88CEDED3F936}"/>
    <cellStyle name="Vstup 2 14 2 4 3" xfId="16552" xr:uid="{988B4058-9D6F-43C9-8DEB-AC7EBCB0AC17}"/>
    <cellStyle name="Vstup 2 14 2 4 4" xfId="14815" xr:uid="{FB599237-8B45-4C27-8D22-2666E2BB54A2}"/>
    <cellStyle name="Vstup 2 14 2 5" xfId="9263" xr:uid="{BC1FF0AE-50FF-4A96-8864-3E32C1C9A6F3}"/>
    <cellStyle name="Vstup 2 14 2 5 2" xfId="19489" xr:uid="{A44D5778-3619-4B28-89B5-3E25BBEA5B0F}"/>
    <cellStyle name="Vstup 2 14 2 5 3" xfId="23057" xr:uid="{E0DC074C-7490-4467-8CDA-72D64ACFDC0C}"/>
    <cellStyle name="Vstup 2 14 2 5 4" xfId="25937" xr:uid="{E88FCF33-A691-404C-9BA5-028F69221C88}"/>
    <cellStyle name="Vstup 2 14 2 6" xfId="14735" xr:uid="{5B181379-BE02-4824-ABFC-8EE69595064D}"/>
    <cellStyle name="Vstup 2 14 2 7" xfId="18508" xr:uid="{73810AB6-3CA9-4616-A331-5EE8A70832CC}"/>
    <cellStyle name="Vstup 2 14 2_5.3 Investments associated cy" xfId="7732" xr:uid="{6E93E689-5FF2-43C2-88FA-5ECC8400AB88}"/>
    <cellStyle name="Vstup 2 14 3" xfId="2347" xr:uid="{6D95E671-85D5-434A-8FE9-56ECC03C6085}"/>
    <cellStyle name="Vstup 2 14 3 2" xfId="5552" xr:uid="{CF771DBD-819C-4679-B1E9-593F5A88FF8C}"/>
    <cellStyle name="Vstup 2 14 3 2 2" xfId="13342" xr:uid="{B0E9A21A-FFF8-4E29-A60F-BFC218AC1D00}"/>
    <cellStyle name="Vstup 2 14 3 2 2 2" xfId="21963" xr:uid="{5796E224-A3DC-48F5-8427-ABAFAB691A25}"/>
    <cellStyle name="Vstup 2 14 3 2 2 3" xfId="24913" xr:uid="{03D32B38-C086-4C21-9F05-51CFF8C5A343}"/>
    <cellStyle name="Vstup 2 14 3 2 2 4" xfId="27547" xr:uid="{E0ECE143-3C0C-44E1-AB32-1E7120AE8BA6}"/>
    <cellStyle name="Vstup 2 14 3 2 3" xfId="17388" xr:uid="{379E3548-D677-46DE-80C2-14A04B98DCEC}"/>
    <cellStyle name="Vstup 2 14 3 2 4" xfId="22269" xr:uid="{2DD84932-7ACF-45C8-9B09-080FCB1F6718}"/>
    <cellStyle name="Vstup 2 14 3 2 5" xfId="17677" xr:uid="{5F5E5111-37F4-4CC8-A86C-9D66BA570AD9}"/>
    <cellStyle name="Vstup 2 14 3 3" xfId="10309" xr:uid="{638356AF-2A31-4B07-A27D-FBC769CBE42C}"/>
    <cellStyle name="Vstup 2 14 3 3 2" xfId="20051" xr:uid="{CC26E8B3-EE0F-4883-84A7-0539A5379865}"/>
    <cellStyle name="Vstup 2 14 3 3 3" xfId="23434" xr:uid="{05B838C4-63AB-42F8-BB9C-76262679EB2F}"/>
    <cellStyle name="Vstup 2 14 3 3 4" xfId="26242" xr:uid="{BE99EA03-CA43-40DD-B22A-0F950B80CB34}"/>
    <cellStyle name="Vstup 2 14 3 4" xfId="15449" xr:uid="{D71E33AD-F560-471A-B487-D7A7A6515E39}"/>
    <cellStyle name="Vstup 2 14 3 5" xfId="21723" xr:uid="{4729E765-708B-4C5D-9BAD-0F5B8B9C30C5}"/>
    <cellStyle name="Vstup 2 14 3_5.3 Investments associated cy" xfId="7735" xr:uid="{F0057549-2F21-4906-B09B-53B4CC3F757E}"/>
    <cellStyle name="Vstup 2 14 4" xfId="3010" xr:uid="{6A848566-B2A1-41C7-A429-8B1417066BFE}"/>
    <cellStyle name="Vstup 2 14 4 2" xfId="6215" xr:uid="{8A61718E-E33C-43AF-A6FE-F01138B6F32E}"/>
    <cellStyle name="Vstup 2 14 4 2 2" xfId="14005" xr:uid="{2B4D1955-AAC7-438D-8DC2-6338DA9A3C6D}"/>
    <cellStyle name="Vstup 2 14 4 2 2 2" xfId="22425" xr:uid="{E4EDEA83-054E-4690-8266-905DDBCFF301}"/>
    <cellStyle name="Vstup 2 14 4 2 2 3" xfId="25282" xr:uid="{D05C063D-6C40-46ED-B30D-BC99725D48A9}"/>
    <cellStyle name="Vstup 2 14 4 2 2 4" xfId="27879" xr:uid="{3845012C-B6D4-4F71-B0AC-92180391CDD7}"/>
    <cellStyle name="Vstup 2 14 4 2 3" xfId="17837" xr:uid="{DF1F258C-3CD3-4E54-A82A-9A2A621A67C4}"/>
    <cellStyle name="Vstup 2 14 4 2 4" xfId="16951" xr:uid="{7D42A5D0-ED81-46D4-A39C-EAB2B2F80CF6}"/>
    <cellStyle name="Vstup 2 14 4 2 5" xfId="18261" xr:uid="{D2A178EB-AA8C-4346-824F-2991FBE04D95}"/>
    <cellStyle name="Vstup 2 14 4 3" xfId="10971" xr:uid="{B3418A05-E85C-4CD1-8844-FDB79E69347C}"/>
    <cellStyle name="Vstup 2 14 4 3 2" xfId="20513" xr:uid="{357F4EB4-326A-434C-893B-7DD6A5D78AD0}"/>
    <cellStyle name="Vstup 2 14 4 3 3" xfId="23799" xr:uid="{355C54E6-AC45-4E0F-A976-C21F3350554E}"/>
    <cellStyle name="Vstup 2 14 4 3 4" xfId="26573" xr:uid="{7BAFF86E-15DB-43FA-8414-B282D55623AF}"/>
    <cellStyle name="Vstup 2 14 4 4" xfId="15898" xr:uid="{107B7DC6-A3FE-4E99-AD55-2206B7685DC4}"/>
    <cellStyle name="Vstup 2 14 4 5" xfId="22310" xr:uid="{102D15A2-31C0-43E2-9178-A86AD5E20E5C}"/>
    <cellStyle name="Vstup 2 14 4_5.3 Investments associated cy" xfId="7736" xr:uid="{9717829C-75EC-4ABE-9316-0B6F9606B225}"/>
    <cellStyle name="Vstup 2 14 5" xfId="3541" xr:uid="{B95AF618-3B3F-43E5-B26D-942EFCFF9A77}"/>
    <cellStyle name="Vstup 2 14 5 2" xfId="11470" xr:uid="{20E08C7A-8D1D-45CA-9020-B3B6C7633014}"/>
    <cellStyle name="Vstup 2 14 5 2 2" xfId="20948" xr:uid="{988DE7A5-F280-4F03-9A2D-266D3392D05A}"/>
    <cellStyle name="Vstup 2 14 5 2 3" xfId="24214" xr:uid="{F5AA9FC0-94A0-4234-9767-B40771D798D7}"/>
    <cellStyle name="Vstup 2 14 5 2 4" xfId="26981" xr:uid="{F05E3722-8558-4F0A-81DF-9947B72A2C7D}"/>
    <cellStyle name="Vstup 2 14 5 3" xfId="16333" xr:uid="{1155692C-468B-4A58-AE44-A579E0BD966E}"/>
    <cellStyle name="Vstup 2 14 5 4" xfId="15224" xr:uid="{6F659E0A-C226-4E71-B616-FC5D1BE4769F}"/>
    <cellStyle name="Vstup 2 14 6" xfId="8962" xr:uid="{ECA09A62-AFC2-41CE-9E13-BDFA421D1E70}"/>
    <cellStyle name="Vstup 2 14 6 2" xfId="19243" xr:uid="{FDDE9364-F450-4B44-880F-8E69C9AD9F33}"/>
    <cellStyle name="Vstup 2 14 6 3" xfId="22838" xr:uid="{40BB66B1-EC79-4452-8828-E0872CA2C10C}"/>
    <cellStyle name="Vstup 2 14 6 4" xfId="25730" xr:uid="{68644B7D-C29C-4A40-82C4-4D45BBC462B2}"/>
    <cellStyle name="Vstup 2 14 7" xfId="14488" xr:uid="{B2A1F7B1-6A5F-4BFF-BE3C-C107B2CDFA6A}"/>
    <cellStyle name="Vstup 2 14 8" xfId="18722" xr:uid="{38E3CE1B-D3FA-4028-BAB6-2D1858AED322}"/>
    <cellStyle name="Vstup 2 14_3.10 Impairments" xfId="1501" xr:uid="{36D27EF6-B443-406B-9DE8-B999442D20B0}"/>
    <cellStyle name="Vstup 2 15" xfId="316" xr:uid="{D41894A1-482C-495B-8290-60C7B02BD739}"/>
    <cellStyle name="Vstup 2 15 2" xfId="620" xr:uid="{F06FDB37-FB7B-4ADB-A1A9-F2C411FA5BD7}"/>
    <cellStyle name="Vstup 2 15 2 2" xfId="2607" xr:uid="{9BEFEC8B-3A08-4A98-B301-458490A3F675}"/>
    <cellStyle name="Vstup 2 15 2 2 2" xfId="5812" xr:uid="{2F225AE8-E8D6-4EA9-8160-B1E4D2490D7C}"/>
    <cellStyle name="Vstup 2 15 2 2 2 2" xfId="13602" xr:uid="{D9450B55-8C39-4116-AC3E-399C44C47FC7}"/>
    <cellStyle name="Vstup 2 15 2 2 2 2 2" xfId="22170" xr:uid="{8E4F86F3-2FC4-4D24-B084-3F86FB158105}"/>
    <cellStyle name="Vstup 2 15 2 2 2 2 3" xfId="25088" xr:uid="{5CE45423-DD17-4A86-A075-C6E6E2674ECB}"/>
    <cellStyle name="Vstup 2 15 2 2 2 2 4" xfId="27713" xr:uid="{D2CB2B68-4C81-436D-90A4-5A86E4F9A2F3}"/>
    <cellStyle name="Vstup 2 15 2 2 2 3" xfId="17593" xr:uid="{D25E9580-DD56-4647-A12D-CD86394111C9}"/>
    <cellStyle name="Vstup 2 15 2 2 2 4" xfId="15802" xr:uid="{B56EDA88-EE47-4AEF-8D28-169FCC17F584}"/>
    <cellStyle name="Vstup 2 15 2 2 2 5" xfId="23271" xr:uid="{A5D7E665-FBB2-4682-B2A9-96AFF1A4B53B}"/>
    <cellStyle name="Vstup 2 15 2 2 3" xfId="10569" xr:uid="{EE960002-69AC-4E49-B74B-A5E3DB607CDF}"/>
    <cellStyle name="Vstup 2 15 2 2 3 2" xfId="20255" xr:uid="{4DA8252C-90C7-4F7E-889B-CD1F9FE8B37A}"/>
    <cellStyle name="Vstup 2 15 2 2 3 3" xfId="23610" xr:uid="{E209D752-6325-4960-9256-E131F65D05D0}"/>
    <cellStyle name="Vstup 2 15 2 2 3 4" xfId="26408" xr:uid="{179AA9B9-A876-443E-BDE9-87C0DD144D53}"/>
    <cellStyle name="Vstup 2 15 2 2 4" xfId="15650" xr:uid="{81AF956F-A5AF-4A4B-BB4C-536755DDF2AC}"/>
    <cellStyle name="Vstup 2 15 2 2 5" xfId="19657" xr:uid="{57A0F9B1-6311-48A9-A823-93F1FD95E7C4}"/>
    <cellStyle name="Vstup 2 15 2 2_5.3 Investments associated cy" xfId="7738" xr:uid="{81926F22-4605-4961-937C-801AB6393F02}"/>
    <cellStyle name="Vstup 2 15 2 3" xfId="3205" xr:uid="{DC78DF98-6049-4C32-A4DF-319651F1E5EE}"/>
    <cellStyle name="Vstup 2 15 2 3 2" xfId="6410" xr:uid="{0AD0CA15-93BF-46BF-82C7-EEC4A7CECEE9}"/>
    <cellStyle name="Vstup 2 15 2 3 2 2" xfId="14200" xr:uid="{623A0908-0D22-47EA-B523-CE72697EE974}"/>
    <cellStyle name="Vstup 2 15 2 3 2 2 2" xfId="22620" xr:uid="{21AAB65A-AE25-40C7-9A36-DB221B43C243}"/>
    <cellStyle name="Vstup 2 15 2 3 2 2 3" xfId="25477" xr:uid="{1159E709-844E-4802-B562-EB7F38A03F18}"/>
    <cellStyle name="Vstup 2 15 2 3 2 2 4" xfId="28074" xr:uid="{91BF4D30-D243-40BC-98D8-C4E986C0FD9A}"/>
    <cellStyle name="Vstup 2 15 2 3 2 3" xfId="18032" xr:uid="{0A32C3B2-6F60-499E-A860-46CC06506A68}"/>
    <cellStyle name="Vstup 2 15 2 3 2 4" xfId="18137" xr:uid="{3B7A1160-F3E0-49BD-A772-B0D4A36DD4E3}"/>
    <cellStyle name="Vstup 2 15 2 3 2 5" xfId="24711" xr:uid="{AE20BF56-579C-4B8D-B964-4E05FF2F6904}"/>
    <cellStyle name="Vstup 2 15 2 3 3" xfId="11166" xr:uid="{AFBEBDCE-2232-4305-90E4-2C49667E245E}"/>
    <cellStyle name="Vstup 2 15 2 3 3 2" xfId="20708" xr:uid="{A1C6E4B6-280E-4E3B-8507-5F39C1AED56A}"/>
    <cellStyle name="Vstup 2 15 2 3 3 3" xfId="23994" xr:uid="{F86C8945-DBF6-4D06-9E7E-8CA739D60DF2}"/>
    <cellStyle name="Vstup 2 15 2 3 3 4" xfId="26768" xr:uid="{B181A554-0093-4F22-8CD0-13950BEE63C3}"/>
    <cellStyle name="Vstup 2 15 2 3 4" xfId="16093" xr:uid="{4C372AE2-5647-4FD2-AFF4-D882EBEC71BF}"/>
    <cellStyle name="Vstup 2 15 2 3 5" xfId="15134" xr:uid="{4FD2A4E1-1E10-43F4-A3EF-DF4FE45A2DA8}"/>
    <cellStyle name="Vstup 2 15 2 3_5.3 Investments associated cy" xfId="7739" xr:uid="{584D4181-6E5A-40DA-9677-4871DF312C05}"/>
    <cellStyle name="Vstup 2 15 2 4" xfId="3804" xr:uid="{7851FEC4-2F8E-4DAB-9732-BEF2E959FACC}"/>
    <cellStyle name="Vstup 2 15 2 4 2" xfId="11728" xr:uid="{C5DEB158-8527-4656-9724-34030E642CA3}"/>
    <cellStyle name="Vstup 2 15 2 4 2 2" xfId="21154" xr:uid="{981FD42E-817D-45E4-BF96-10994BB93EF1}"/>
    <cellStyle name="Vstup 2 15 2 4 2 3" xfId="24385" xr:uid="{C1368E79-4288-442F-B489-8138F87ED932}"/>
    <cellStyle name="Vstup 2 15 2 4 2 4" xfId="27143" xr:uid="{C802E8EA-C9FB-4A84-B439-5C185E3082C5}"/>
    <cellStyle name="Vstup 2 15 2 4 3" xfId="16540" xr:uid="{27D80909-9709-46A7-A1D8-2108BFE74B0C}"/>
    <cellStyle name="Vstup 2 15 2 4 4" xfId="16696" xr:uid="{A3915DE7-D83E-4221-9A54-B66AEE70E52F}"/>
    <cellStyle name="Vstup 2 15 2 5" xfId="9251" xr:uid="{178339F1-FEB7-4F23-A1C1-C30A9753571E}"/>
    <cellStyle name="Vstup 2 15 2 5 2" xfId="19477" xr:uid="{E79DCC22-1B75-47FC-87DA-1BB7A6367CB0}"/>
    <cellStyle name="Vstup 2 15 2 5 3" xfId="23045" xr:uid="{76BB07D2-26B5-4771-A181-D0C12845F048}"/>
    <cellStyle name="Vstup 2 15 2 5 4" xfId="25925" xr:uid="{AA733338-D522-4805-AF5B-F12C4464121C}"/>
    <cellStyle name="Vstup 2 15 2 6" xfId="14723" xr:uid="{38F1A5A9-5F40-404A-A083-EB7A347C0078}"/>
    <cellStyle name="Vstup 2 15 2 7" xfId="18519" xr:uid="{75923F6C-3749-4ED3-B4AE-DE6466179DA0}"/>
    <cellStyle name="Vstup 2 15 2_5.3 Investments associated cy" xfId="7737" xr:uid="{D78D7EE8-A225-4E82-A432-D536D66EB053}"/>
    <cellStyle name="Vstup 2 15 3" xfId="2335" xr:uid="{98B00512-C1C9-493A-B7BD-F48B7E81D411}"/>
    <cellStyle name="Vstup 2 15 3 2" xfId="5540" xr:uid="{E217F673-897C-49A0-BDF8-4774A571871C}"/>
    <cellStyle name="Vstup 2 15 3 2 2" xfId="13330" xr:uid="{A0341542-9553-486F-AB27-9CF3397CF82A}"/>
    <cellStyle name="Vstup 2 15 3 2 2 2" xfId="21951" xr:uid="{E7193D93-D557-4291-B45E-18784A26D275}"/>
    <cellStyle name="Vstup 2 15 3 2 2 3" xfId="24901" xr:uid="{6DF6B12D-B1B7-4056-9290-C910EAACA609}"/>
    <cellStyle name="Vstup 2 15 3 2 2 4" xfId="27535" xr:uid="{1DCDEE28-7AF3-4983-A8A8-879C47C6FF85}"/>
    <cellStyle name="Vstup 2 15 3 2 3" xfId="17376" xr:uid="{5345C29E-8137-4875-9F07-811EE5798258}"/>
    <cellStyle name="Vstup 2 15 3 2 4" xfId="19664" xr:uid="{77285248-3F31-4B15-A474-8350751371DC}"/>
    <cellStyle name="Vstup 2 15 3 2 5" xfId="14971" xr:uid="{C96E707C-E38C-48CF-987D-4194DA7904F2}"/>
    <cellStyle name="Vstup 2 15 3 3" xfId="10297" xr:uid="{8425AB7C-377A-4908-A3A3-D4F1DB2059EC}"/>
    <cellStyle name="Vstup 2 15 3 3 2" xfId="20039" xr:uid="{A8C058DE-391C-44B6-B411-B98DFFDA849E}"/>
    <cellStyle name="Vstup 2 15 3 3 3" xfId="23422" xr:uid="{D6C62EA9-B9BB-4EAE-AA84-4CC30BA92C65}"/>
    <cellStyle name="Vstup 2 15 3 3 4" xfId="26230" xr:uid="{754114B8-8579-4191-BE30-0E87CD71D478}"/>
    <cellStyle name="Vstup 2 15 3 4" xfId="15437" xr:uid="{9437C21F-B669-4B0A-8A7C-33C431F11D26}"/>
    <cellStyle name="Vstup 2 15 3 5" xfId="19590" xr:uid="{92DB8301-D74A-4CCB-BA40-9E1AF77415E3}"/>
    <cellStyle name="Vstup 2 15 3_5.3 Investments associated cy" xfId="7740" xr:uid="{43B2F488-9060-421D-BA32-1F7AE0BD468A}"/>
    <cellStyle name="Vstup 2 15 4" xfId="2998" xr:uid="{D885300A-EF4D-4CE6-BBC8-F47F613B00F8}"/>
    <cellStyle name="Vstup 2 15 4 2" xfId="6203" xr:uid="{B5BE79D3-B156-4A12-A467-3B80147DFB9F}"/>
    <cellStyle name="Vstup 2 15 4 2 2" xfId="13993" xr:uid="{97EF726F-8913-4692-AE91-8BDBBBBC321D}"/>
    <cellStyle name="Vstup 2 15 4 2 2 2" xfId="22413" xr:uid="{8F71B501-E6A9-47D6-A5C4-8021DE9920EA}"/>
    <cellStyle name="Vstup 2 15 4 2 2 3" xfId="25270" xr:uid="{BBF2708C-AB43-4C47-8CC8-5E3BFC984E0D}"/>
    <cellStyle name="Vstup 2 15 4 2 2 4" xfId="27867" xr:uid="{ABFDC40D-E459-4510-8820-05E8D709AFBB}"/>
    <cellStyle name="Vstup 2 15 4 2 3" xfId="17825" xr:uid="{161CDCD7-787A-44C4-90A5-39EA9E05ED89}"/>
    <cellStyle name="Vstup 2 15 4 2 4" xfId="20131" xr:uid="{4500441B-D0F0-4991-A2E2-744D5DE29747}"/>
    <cellStyle name="Vstup 2 15 4 2 5" xfId="15201" xr:uid="{F96B56F0-2C56-43E7-BAEA-4DFAEAD76867}"/>
    <cellStyle name="Vstup 2 15 4 3" xfId="10959" xr:uid="{14D33D3E-744A-4953-A33F-99DCFA92D78C}"/>
    <cellStyle name="Vstup 2 15 4 3 2" xfId="20501" xr:uid="{14EC3D26-06A1-433D-9D8D-E295752ECAA7}"/>
    <cellStyle name="Vstup 2 15 4 3 3" xfId="23787" xr:uid="{E3DB6894-835F-499F-A411-52722DD1120E}"/>
    <cellStyle name="Vstup 2 15 4 3 4" xfId="26561" xr:uid="{F970726C-E26E-4F2B-AD65-E2C66A780F32}"/>
    <cellStyle name="Vstup 2 15 4 4" xfId="15886" xr:uid="{090ADC83-4E1D-49C5-A54C-AB2B613FA5FD}"/>
    <cellStyle name="Vstup 2 15 4 5" xfId="19751" xr:uid="{83E1BC01-B1D6-4AE2-AE74-8294AF953A0D}"/>
    <cellStyle name="Vstup 2 15 4_5.3 Investments associated cy" xfId="7741" xr:uid="{E7041685-4FE6-4902-A69D-777D89F34ABF}"/>
    <cellStyle name="Vstup 2 15 5" xfId="3529" xr:uid="{59790825-A1B8-4537-995D-3C687940CFBC}"/>
    <cellStyle name="Vstup 2 15 5 2" xfId="11458" xr:uid="{8D4CCD55-4E2D-44BD-BCCF-8F2250FAEF65}"/>
    <cellStyle name="Vstup 2 15 5 2 2" xfId="20936" xr:uid="{54B80B93-1215-474E-A52A-55C24DB37A42}"/>
    <cellStyle name="Vstup 2 15 5 2 3" xfId="24202" xr:uid="{0F1F0865-3807-4B53-B9A9-F69BFD393CEB}"/>
    <cellStyle name="Vstup 2 15 5 2 4" xfId="26969" xr:uid="{FC8D30BB-F418-475F-97A5-28D7540096C7}"/>
    <cellStyle name="Vstup 2 15 5 3" xfId="16321" xr:uid="{35246ACC-201F-4463-8F73-6CD20D6AEB04}"/>
    <cellStyle name="Vstup 2 15 5 4" xfId="16942" xr:uid="{0E9303BE-FA5C-4A8F-84BB-80F5F60D4A5F}"/>
    <cellStyle name="Vstup 2 15 6" xfId="8950" xr:uid="{0C6E9BED-4C2C-4CBA-8380-6C56BD3E1340}"/>
    <cellStyle name="Vstup 2 15 6 2" xfId="19231" xr:uid="{405C9809-07FB-4ADA-BBCD-32187EFBBD2F}"/>
    <cellStyle name="Vstup 2 15 6 3" xfId="22826" xr:uid="{F29E0E03-F7ED-41BC-B0A0-475E2C158C8A}"/>
    <cellStyle name="Vstup 2 15 6 4" xfId="25718" xr:uid="{D6BDB5DD-B624-4979-B6F9-2F225ACB3F16}"/>
    <cellStyle name="Vstup 2 15 7" xfId="14476" xr:uid="{09627380-CE4C-4F38-9E69-25AFAF552B71}"/>
    <cellStyle name="Vstup 2 15 8" xfId="18734" xr:uid="{77ECD995-E6C8-41EC-A989-FAA5FCD04533}"/>
    <cellStyle name="Vstup 2 15_3.10 Impairments" xfId="1502" xr:uid="{D02FC629-6EDF-4C23-A504-B55DEAA521ED}"/>
    <cellStyle name="Vstup 2 16" xfId="352" xr:uid="{423BD1AA-F5C0-45D4-8B12-DC144FA74F6C}"/>
    <cellStyle name="Vstup 2 16 2" xfId="656" xr:uid="{8A5CD9D6-B07D-43FC-B982-75189B5CBFE3}"/>
    <cellStyle name="Vstup 2 16 2 2" xfId="2639" xr:uid="{531BB2EA-E429-4A02-A3DB-2F83B4E9A2F7}"/>
    <cellStyle name="Vstup 2 16 2 2 2" xfId="5844" xr:uid="{E35A14EA-9121-47AE-A4A9-4F6EC46ABA5B}"/>
    <cellStyle name="Vstup 2 16 2 2 2 2" xfId="13634" xr:uid="{9ED6D044-2563-4F18-A8E8-98CA1298FD40}"/>
    <cellStyle name="Vstup 2 16 2 2 2 2 2" xfId="22202" xr:uid="{29810716-FF3E-4EFC-AB5C-DE8061A7D78A}"/>
    <cellStyle name="Vstup 2 16 2 2 2 2 3" xfId="25120" xr:uid="{0C7C3FC0-9384-40FA-9D99-A810E20F4D8F}"/>
    <cellStyle name="Vstup 2 16 2 2 2 2 4" xfId="27745" xr:uid="{5576CB41-60F4-433C-8AAF-174BB0EC14F7}"/>
    <cellStyle name="Vstup 2 16 2 2 2 3" xfId="17625" xr:uid="{5205F80B-AB7C-48A4-B824-4C1843848877}"/>
    <cellStyle name="Vstup 2 16 2 2 2 4" xfId="20376" xr:uid="{4413F1C9-55B9-4B11-86F2-0C4B47120178}"/>
    <cellStyle name="Vstup 2 16 2 2 2 5" xfId="16688" xr:uid="{186F2685-9F7C-4FFA-AEBA-52E36DA58BAF}"/>
    <cellStyle name="Vstup 2 16 2 2 3" xfId="10601" xr:uid="{DF9D7011-B98F-4172-9FAE-DDC661DD6433}"/>
    <cellStyle name="Vstup 2 16 2 2 3 2" xfId="20287" xr:uid="{EF71923E-ECE4-435A-AFBB-254E5D5319D1}"/>
    <cellStyle name="Vstup 2 16 2 2 3 3" xfId="23642" xr:uid="{0E64D370-9DBA-41C3-A7AE-9381CF8B961F}"/>
    <cellStyle name="Vstup 2 16 2 2 3 4" xfId="26440" xr:uid="{0FC2D998-5632-4851-A5DD-F155F13C9A86}"/>
    <cellStyle name="Vstup 2 16 2 2 4" xfId="15682" xr:uid="{768638A3-730A-4876-9194-31312649BC28}"/>
    <cellStyle name="Vstup 2 16 2 2 5" xfId="18363" xr:uid="{7174FA8F-B85F-4895-A3CB-542AB7348630}"/>
    <cellStyle name="Vstup 2 16 2 2_5.3 Investments associated cy" xfId="7743" xr:uid="{0AA876DC-EBA7-46E1-B8A1-D2A8BE0AE5B5}"/>
    <cellStyle name="Vstup 2 16 2 3" xfId="3241" xr:uid="{1A323A45-D886-4AB7-BC62-EB57C4333EAC}"/>
    <cellStyle name="Vstup 2 16 2 3 2" xfId="6446" xr:uid="{DE2F2258-1D28-4869-A3FB-001BAFB363EE}"/>
    <cellStyle name="Vstup 2 16 2 3 2 2" xfId="14236" xr:uid="{2F6F1385-8A93-4DBB-B1A3-E65863F78D7C}"/>
    <cellStyle name="Vstup 2 16 2 3 2 2 2" xfId="22656" xr:uid="{49D55707-8C7F-4C57-AA4C-001748E7C784}"/>
    <cellStyle name="Vstup 2 16 2 3 2 2 3" xfId="25513" xr:uid="{E49DFF38-41F4-41D3-A3CD-912BD3609D14}"/>
    <cellStyle name="Vstup 2 16 2 3 2 2 4" xfId="28110" xr:uid="{1C7AA59A-5E58-4FD1-BC42-F9F7D657B633}"/>
    <cellStyle name="Vstup 2 16 2 3 2 3" xfId="18068" xr:uid="{B113FF1A-B1D9-4CEC-A096-B7953925AAE7}"/>
    <cellStyle name="Vstup 2 16 2 3 2 4" xfId="19694" xr:uid="{EB549CBA-9142-4AEB-8FA2-F65730482164}"/>
    <cellStyle name="Vstup 2 16 2 3 2 5" xfId="19728" xr:uid="{63AD81B0-BC37-4450-AC36-6B398B2757CD}"/>
    <cellStyle name="Vstup 2 16 2 3 3" xfId="11202" xr:uid="{2F121395-DB23-4770-A53B-452BD66FADDF}"/>
    <cellStyle name="Vstup 2 16 2 3 3 2" xfId="20744" xr:uid="{B4C0A975-8018-4613-8053-6A5A96FCD598}"/>
    <cellStyle name="Vstup 2 16 2 3 3 3" xfId="24030" xr:uid="{A78BA3BD-C5B6-4C6D-8775-0CA1778411D9}"/>
    <cellStyle name="Vstup 2 16 2 3 3 4" xfId="26804" xr:uid="{B1294EE6-F074-4382-A297-58DD59762794}"/>
    <cellStyle name="Vstup 2 16 2 3 4" xfId="16129" xr:uid="{A5700152-2C63-4AB6-A2E5-108448908C22}"/>
    <cellStyle name="Vstup 2 16 2 3 5" xfId="18317" xr:uid="{613EEB9A-6502-48B4-939E-93520FB377A8}"/>
    <cellStyle name="Vstup 2 16 2 3_5.3 Investments associated cy" xfId="7744" xr:uid="{A252FD3F-65A1-4604-92EF-31285400A747}"/>
    <cellStyle name="Vstup 2 16 2 4" xfId="3835" xr:uid="{62C73CD8-DECC-4D10-9756-2FDA5F4F6F08}"/>
    <cellStyle name="Vstup 2 16 2 4 2" xfId="11759" xr:uid="{42F650E7-CBB2-4B23-8411-6D638A29DB89}"/>
    <cellStyle name="Vstup 2 16 2 4 2 2" xfId="21185" xr:uid="{48138707-8EE4-42C2-B0A9-88CEEA8A7583}"/>
    <cellStyle name="Vstup 2 16 2 4 2 3" xfId="24416" xr:uid="{0B97AB23-B334-4A9C-AC53-6556A43D7AB7}"/>
    <cellStyle name="Vstup 2 16 2 4 2 4" xfId="27174" xr:uid="{B546968E-6F34-4A87-A444-E7C3D6A876D1}"/>
    <cellStyle name="Vstup 2 16 2 4 3" xfId="16571" xr:uid="{67E1A912-7311-4333-8982-0E69187164B4}"/>
    <cellStyle name="Vstup 2 16 2 4 4" xfId="21528" xr:uid="{7C95BE00-391E-4E99-807C-BF91C99FE372}"/>
    <cellStyle name="Vstup 2 16 2 5" xfId="9287" xr:uid="{E15311A2-7B08-4C89-AB12-3C8D32D89742}"/>
    <cellStyle name="Vstup 2 16 2 5 2" xfId="19513" xr:uid="{CC27EEA1-1B62-43FF-A685-79143C664531}"/>
    <cellStyle name="Vstup 2 16 2 5 3" xfId="23081" xr:uid="{EC80A26F-6A27-4E03-9076-7D7A6548738C}"/>
    <cellStyle name="Vstup 2 16 2 5 4" xfId="25961" xr:uid="{0BFA028A-50CB-4AE2-9E64-11F8731C4ECC}"/>
    <cellStyle name="Vstup 2 16 2 6" xfId="14759" xr:uid="{96DAB734-B79D-4608-8C41-9E5D82E8E4E4}"/>
    <cellStyle name="Vstup 2 16 2 7" xfId="18481" xr:uid="{B2CEB44B-0215-4ED4-B0CE-58DC4C1DC5F9}"/>
    <cellStyle name="Vstup 2 16 2_5.3 Investments associated cy" xfId="7742" xr:uid="{EB5701D6-28A1-4DC2-80CE-25E831F768A2}"/>
    <cellStyle name="Vstup 2 16 3" xfId="2366" xr:uid="{158507F3-1977-4543-8238-369E3C381642}"/>
    <cellStyle name="Vstup 2 16 3 2" xfId="5571" xr:uid="{F74589DB-6D0B-4E8F-8454-F45DE07D39BB}"/>
    <cellStyle name="Vstup 2 16 3 2 2" xfId="13361" xr:uid="{384D7F49-305C-43B7-B7AC-827E731297E3}"/>
    <cellStyle name="Vstup 2 16 3 2 2 2" xfId="21982" xr:uid="{827BDAB9-AA18-444A-B37C-363E013A1472}"/>
    <cellStyle name="Vstup 2 16 3 2 2 3" xfId="24932" xr:uid="{E7C38437-A0DB-4099-BAA1-A823B6DFC44B}"/>
    <cellStyle name="Vstup 2 16 3 2 2 4" xfId="27566" xr:uid="{21670E54-BE90-465E-B227-32F48B2A0A2F}"/>
    <cellStyle name="Vstup 2 16 3 2 3" xfId="17407" xr:uid="{BF52C85E-5834-4FE7-8976-A1712C20447A}"/>
    <cellStyle name="Vstup 2 16 3 2 4" xfId="15555" xr:uid="{F9C5B8AE-BA5A-4EF8-80DD-D571B9814597}"/>
    <cellStyle name="Vstup 2 16 3 2 5" xfId="23214" xr:uid="{EAD18D00-EFA0-48BE-9C7F-A64111EE2647}"/>
    <cellStyle name="Vstup 2 16 3 3" xfId="10328" xr:uid="{32A242C6-2CBB-4390-AE58-5545F90C2A8B}"/>
    <cellStyle name="Vstup 2 16 3 3 2" xfId="20070" xr:uid="{7FF01AA2-5625-4E09-9714-AABF933E554C}"/>
    <cellStyle name="Vstup 2 16 3 3 3" xfId="23453" xr:uid="{D92113FF-9212-46C0-B8EA-1723A27DA808}"/>
    <cellStyle name="Vstup 2 16 3 3 4" xfId="26261" xr:uid="{B9E9E329-B063-473E-9E55-FA8CEFCB08A2}"/>
    <cellStyle name="Vstup 2 16 3 4" xfId="15468" xr:uid="{DE132DC4-67E2-49E7-A504-313CB4ACD31E}"/>
    <cellStyle name="Vstup 2 16 3 5" xfId="15140" xr:uid="{1229D327-246A-4C10-9EFD-E0BBD7E9CF2B}"/>
    <cellStyle name="Vstup 2 16 3_5.3 Investments associated cy" xfId="7745" xr:uid="{2F0CFB6D-C125-47B0-A185-6242AE429AD4}"/>
    <cellStyle name="Vstup 2 16 4" xfId="3034" xr:uid="{DA18DF63-DDA6-4AA0-B498-EF47B58EC713}"/>
    <cellStyle name="Vstup 2 16 4 2" xfId="6239" xr:uid="{77D113B3-D2D4-4BAE-896B-20C7473F53E5}"/>
    <cellStyle name="Vstup 2 16 4 2 2" xfId="14029" xr:uid="{6D76D3DC-C3B9-4760-AC04-C5A6A9406BAA}"/>
    <cellStyle name="Vstup 2 16 4 2 2 2" xfId="22449" xr:uid="{7DB8234C-1D85-4E8B-A7FA-E3A5A305A7BF}"/>
    <cellStyle name="Vstup 2 16 4 2 2 3" xfId="25306" xr:uid="{1CBD8CF6-C0C6-4658-8684-CAEA39AF1A47}"/>
    <cellStyle name="Vstup 2 16 4 2 2 4" xfId="27903" xr:uid="{E10DDA8B-71ED-43C8-85FC-D180A308FB33}"/>
    <cellStyle name="Vstup 2 16 4 2 3" xfId="17861" xr:uid="{310533A7-9F22-4856-9A0B-653464A63CCB}"/>
    <cellStyle name="Vstup 2 16 4 2 4" xfId="17446" xr:uid="{4653A880-AA33-44DA-B594-DE5938A48EA1}"/>
    <cellStyle name="Vstup 2 16 4 2 5" xfId="18123" xr:uid="{56685333-0ACD-4230-AF81-050BE6E5D448}"/>
    <cellStyle name="Vstup 2 16 4 3" xfId="10995" xr:uid="{AFEDAC02-7CB6-4C0B-8C86-1366417A0764}"/>
    <cellStyle name="Vstup 2 16 4 3 2" xfId="20537" xr:uid="{632C87C3-066C-41ED-8A38-00F71D9529C4}"/>
    <cellStyle name="Vstup 2 16 4 3 3" xfId="23823" xr:uid="{547CE6E8-2499-405E-9E13-A84E08A1BAA7}"/>
    <cellStyle name="Vstup 2 16 4 3 4" xfId="26597" xr:uid="{03C35F01-5A37-47DA-81EF-8207754F9276}"/>
    <cellStyle name="Vstup 2 16 4 4" xfId="15922" xr:uid="{553BA897-1FAC-4F66-94CF-8DDA9C4A46B2}"/>
    <cellStyle name="Vstup 2 16 4 5" xfId="21591" xr:uid="{8C3B8CF6-07C3-4535-8EA7-CDFDB1EA7F69}"/>
    <cellStyle name="Vstup 2 16 4_5.3 Investments associated cy" xfId="7746" xr:uid="{E32638FA-5D04-4756-9122-E25B4F208D05}"/>
    <cellStyle name="Vstup 2 16 5" xfId="3563" xr:uid="{2DC34841-0CBA-4B5B-A05A-540AD294689C}"/>
    <cellStyle name="Vstup 2 16 5 2" xfId="11490" xr:uid="{E1B62E79-D5C6-4A74-93EE-13ACD4ADB86E}"/>
    <cellStyle name="Vstup 2 16 5 2 2" xfId="20967" xr:uid="{2FF3FF42-0A57-48A5-AB10-5E5F815C8251}"/>
    <cellStyle name="Vstup 2 16 5 2 3" xfId="24234" xr:uid="{FB7524DE-53CA-4425-B8DB-CC58FFA1B4D4}"/>
    <cellStyle name="Vstup 2 16 5 2 4" xfId="27000" xr:uid="{2B3AB3A9-F4FB-4136-A439-2066D8CBAB3D}"/>
    <cellStyle name="Vstup 2 16 5 3" xfId="16352" xr:uid="{A4D43A03-9C97-4586-ADEF-D21CF407E028}"/>
    <cellStyle name="Vstup 2 16 5 4" xfId="21309" xr:uid="{4F70B5B9-6080-43B6-9C2E-672C56F00E46}"/>
    <cellStyle name="Vstup 2 16 6" xfId="8986" xr:uid="{BB2281F0-1C01-4D7D-B3FF-ADA72C216387}"/>
    <cellStyle name="Vstup 2 16 6 2" xfId="19267" xr:uid="{D7105551-E223-45F4-9001-1D4323F0EDDB}"/>
    <cellStyle name="Vstup 2 16 6 3" xfId="22862" xr:uid="{D73E49F9-473E-493E-B2DD-2A702E701731}"/>
    <cellStyle name="Vstup 2 16 6 4" xfId="25754" xr:uid="{7B1D63C1-3228-4BC3-BEE1-2972972B20ED}"/>
    <cellStyle name="Vstup 2 16 7" xfId="14512" xr:uid="{AF3A1271-976A-469B-A4CE-9F5D5FB7C647}"/>
    <cellStyle name="Vstup 2 16 8" xfId="18699" xr:uid="{CB6D10D1-D488-4B67-A679-164699B46C3C}"/>
    <cellStyle name="Vstup 2 16_3.10 Impairments" xfId="1503" xr:uid="{DFE26BA9-54B1-41C7-BAB5-953062BA1BF1}"/>
    <cellStyle name="Vstup 2 17" xfId="350" xr:uid="{D28D435F-5C40-43B8-A17D-543BF440C42B}"/>
    <cellStyle name="Vstup 2 17 2" xfId="654" xr:uid="{5051D742-B8B1-4B49-A2EC-164889E14CAE}"/>
    <cellStyle name="Vstup 2 17 2 2" xfId="2637" xr:uid="{99D5A883-4334-47E5-8FC2-CBA6C287A715}"/>
    <cellStyle name="Vstup 2 17 2 2 2" xfId="5842" xr:uid="{1DA6AC29-1370-45D1-B06E-FB2C27AC1D02}"/>
    <cellStyle name="Vstup 2 17 2 2 2 2" xfId="13632" xr:uid="{E9811AC8-3FD4-4F81-8495-904B3CEC77C5}"/>
    <cellStyle name="Vstup 2 17 2 2 2 2 2" xfId="22200" xr:uid="{DE77662D-6ED1-477E-8DA6-FCFD81AF8243}"/>
    <cellStyle name="Vstup 2 17 2 2 2 2 3" xfId="25118" xr:uid="{9A139877-C8C8-4050-8EC5-75EE8E1ABE96}"/>
    <cellStyle name="Vstup 2 17 2 2 2 2 4" xfId="27743" xr:uid="{48D1A523-B9E8-414A-B2FA-09541B5BA6CA}"/>
    <cellStyle name="Vstup 2 17 2 2 2 3" xfId="17623" xr:uid="{0C680068-EC89-4CB3-9DC1-F5E1B450DB63}"/>
    <cellStyle name="Vstup 2 17 2 2 2 4" xfId="16655" xr:uid="{71ECA667-FBC8-4191-A906-6C97A6EC674F}"/>
    <cellStyle name="Vstup 2 17 2 2 2 5" xfId="23697" xr:uid="{72E4771A-81E8-41BF-8111-66D5471606FB}"/>
    <cellStyle name="Vstup 2 17 2 2 3" xfId="10599" xr:uid="{3B40885D-ED87-4083-9366-F9735D55EF7B}"/>
    <cellStyle name="Vstup 2 17 2 2 3 2" xfId="20285" xr:uid="{4D34EF5A-6262-4E9E-8251-2E6B677BC3D6}"/>
    <cellStyle name="Vstup 2 17 2 2 3 3" xfId="23640" xr:uid="{1DA3C69F-155A-43C1-95F9-BA24207FFDA9}"/>
    <cellStyle name="Vstup 2 17 2 2 3 4" xfId="26438" xr:uid="{37D08EEC-59C9-45EE-8B3B-55A71DDD91CB}"/>
    <cellStyle name="Vstup 2 17 2 2 4" xfId="15680" xr:uid="{C076CD87-3188-4F9B-931D-A2937B71BA7D}"/>
    <cellStyle name="Vstup 2 17 2 2 5" xfId="17680" xr:uid="{2FD365E4-C437-46F4-8400-5A6AD3638C44}"/>
    <cellStyle name="Vstup 2 17 2 2_5.3 Investments associated cy" xfId="7748" xr:uid="{1882CF93-061C-4E5F-9761-41C7219E9973}"/>
    <cellStyle name="Vstup 2 17 2 3" xfId="3239" xr:uid="{23BB417D-83FE-41A8-A725-3391852C3D1C}"/>
    <cellStyle name="Vstup 2 17 2 3 2" xfId="6444" xr:uid="{BC013B52-895C-48E9-BD4E-D9453D065A67}"/>
    <cellStyle name="Vstup 2 17 2 3 2 2" xfId="14234" xr:uid="{7A6A0525-A19A-4BD0-9365-3C29D61F102D}"/>
    <cellStyle name="Vstup 2 17 2 3 2 2 2" xfId="22654" xr:uid="{344E1C02-8816-4767-B872-EA330579B6D5}"/>
    <cellStyle name="Vstup 2 17 2 3 2 2 3" xfId="25511" xr:uid="{CAFA552D-DA7E-4962-A614-62974A058493}"/>
    <cellStyle name="Vstup 2 17 2 3 2 2 4" xfId="28108" xr:uid="{F396276E-DA5A-4643-8F4C-73340E725CA3}"/>
    <cellStyle name="Vstup 2 17 2 3 2 3" xfId="18066" xr:uid="{BB80E671-FA16-4A0D-AF44-91FAFA8E383B}"/>
    <cellStyle name="Vstup 2 17 2 3 2 4" xfId="15435" xr:uid="{F6A36AF5-553C-446C-98ED-E2B0E45CDDC6}"/>
    <cellStyle name="Vstup 2 17 2 3 2 5" xfId="23184" xr:uid="{6FCBD4A1-7B94-4AB7-A644-FA1D04139290}"/>
    <cellStyle name="Vstup 2 17 2 3 3" xfId="11200" xr:uid="{E79D7A96-B0C0-439C-97E7-A3B5F8BAF899}"/>
    <cellStyle name="Vstup 2 17 2 3 3 2" xfId="20742" xr:uid="{7532D855-6B4C-4752-9E56-1C8BDEECBAAC}"/>
    <cellStyle name="Vstup 2 17 2 3 3 3" xfId="24028" xr:uid="{62E82059-2759-4698-BD88-BA0D6C026AC7}"/>
    <cellStyle name="Vstup 2 17 2 3 3 4" xfId="26802" xr:uid="{36F52853-BF9B-487F-B09D-89E66A67FD49}"/>
    <cellStyle name="Vstup 2 17 2 3 4" xfId="16127" xr:uid="{CBCDE407-2EF7-432B-AC3A-CD0952A73B38}"/>
    <cellStyle name="Vstup 2 17 2 3 5" xfId="20835" xr:uid="{AF17C2EA-2C08-4F91-BDEE-073B352D39DA}"/>
    <cellStyle name="Vstup 2 17 2 3_5.3 Investments associated cy" xfId="7749" xr:uid="{E5142B9D-68F5-4967-AB6D-5FD20F40A374}"/>
    <cellStyle name="Vstup 2 17 2 4" xfId="3833" xr:uid="{9311EC2C-F393-477A-823F-BF8B1512EF55}"/>
    <cellStyle name="Vstup 2 17 2 4 2" xfId="11757" xr:uid="{0B50FAF5-7D82-4094-8012-64C0845C77AF}"/>
    <cellStyle name="Vstup 2 17 2 4 2 2" xfId="21183" xr:uid="{9C3B56AA-9F0E-484D-8B8C-412918B293CF}"/>
    <cellStyle name="Vstup 2 17 2 4 2 3" xfId="24414" xr:uid="{384CE61E-2B17-4255-9D01-850A909CAF8F}"/>
    <cellStyle name="Vstup 2 17 2 4 2 4" xfId="27172" xr:uid="{9D5117FD-655F-4BC0-8DAE-D686FAD1F6D3}"/>
    <cellStyle name="Vstup 2 17 2 4 3" xfId="16569" xr:uid="{37D83127-073C-4D4C-BCA6-1D46AE7A9E75}"/>
    <cellStyle name="Vstup 2 17 2 4 4" xfId="14988" xr:uid="{D1D0A297-A6CD-4C4C-B40E-E6DFB90B07F4}"/>
    <cellStyle name="Vstup 2 17 2 5" xfId="9285" xr:uid="{7151D057-DBF0-4A91-8DA4-7B93E2047503}"/>
    <cellStyle name="Vstup 2 17 2 5 2" xfId="19511" xr:uid="{2A718095-9664-451E-9AE6-71E06BDB8C7D}"/>
    <cellStyle name="Vstup 2 17 2 5 3" xfId="23079" xr:uid="{A9159B6A-0BB5-4324-93A0-D928E5F5914C}"/>
    <cellStyle name="Vstup 2 17 2 5 4" xfId="25959" xr:uid="{D8794B22-C520-4260-A1FD-CBAF8050E245}"/>
    <cellStyle name="Vstup 2 17 2 6" xfId="14757" xr:uid="{B7C3F2CE-EF99-41A6-B99F-3408448DA06A}"/>
    <cellStyle name="Vstup 2 17 2 7" xfId="18485" xr:uid="{698523FC-08E3-4E96-AACD-4A19BDB5787F}"/>
    <cellStyle name="Vstup 2 17 2_5.3 Investments associated cy" xfId="7747" xr:uid="{1A20DBA8-4635-4816-8B6F-B891F0D51817}"/>
    <cellStyle name="Vstup 2 17 3" xfId="2364" xr:uid="{CF274FCD-687A-4552-A7D0-7659F154FCCA}"/>
    <cellStyle name="Vstup 2 17 3 2" xfId="5569" xr:uid="{A1D5AC29-E4C2-4790-9807-8FC749748FB0}"/>
    <cellStyle name="Vstup 2 17 3 2 2" xfId="13359" xr:uid="{EB298408-87A4-47B3-A5AF-F53B609CDCDA}"/>
    <cellStyle name="Vstup 2 17 3 2 2 2" xfId="21980" xr:uid="{59BFFA91-4779-45D1-A5BE-FF90FD28D123}"/>
    <cellStyle name="Vstup 2 17 3 2 2 3" xfId="24930" xr:uid="{701B7798-EB28-4225-93BC-A89280D00CC6}"/>
    <cellStyle name="Vstup 2 17 3 2 2 4" xfId="27564" xr:uid="{3E4B2311-8334-40EA-87ED-D2096B61FFE1}"/>
    <cellStyle name="Vstup 2 17 3 2 3" xfId="17405" xr:uid="{B3A424BD-8B43-4F60-99F9-3A6ADF9895A4}"/>
    <cellStyle name="Vstup 2 17 3 2 4" xfId="22070" xr:uid="{1F837C82-36B4-4ABC-9117-9D62E0ACBF90}"/>
    <cellStyle name="Vstup 2 17 3 2 5" xfId="21248" xr:uid="{48F21C16-8530-42BD-9EB2-B5120F3D3F0B}"/>
    <cellStyle name="Vstup 2 17 3 3" xfId="10326" xr:uid="{FF8AE638-417C-4130-AF8E-E117440C3DAD}"/>
    <cellStyle name="Vstup 2 17 3 3 2" xfId="20068" xr:uid="{A0349E8E-387A-4A64-B293-D627746A65D2}"/>
    <cellStyle name="Vstup 2 17 3 3 3" xfId="23451" xr:uid="{60D84A87-E92B-4579-807A-6A4638304A7D}"/>
    <cellStyle name="Vstup 2 17 3 3 4" xfId="26259" xr:uid="{74DD6376-861B-4E77-B40A-280B261ABEE7}"/>
    <cellStyle name="Vstup 2 17 3 4" xfId="15466" xr:uid="{9F1B3EB7-B0DA-411B-9D26-D51CE4337E15}"/>
    <cellStyle name="Vstup 2 17 3 5" xfId="21658" xr:uid="{982EBA13-C28E-4003-B529-D55DA3DC7AE2}"/>
    <cellStyle name="Vstup 2 17 3_5.3 Investments associated cy" xfId="7750" xr:uid="{3C1F61EF-FA27-4A7C-BFD4-FBB22E17C578}"/>
    <cellStyle name="Vstup 2 17 4" xfId="3032" xr:uid="{8BD8B842-C102-4468-81BD-B67FD2B03931}"/>
    <cellStyle name="Vstup 2 17 4 2" xfId="6237" xr:uid="{7468C98F-F700-4C54-B663-9E28BBB420A9}"/>
    <cellStyle name="Vstup 2 17 4 2 2" xfId="14027" xr:uid="{FE154D1D-6CD7-40D6-A329-AD20C0EC5B9D}"/>
    <cellStyle name="Vstup 2 17 4 2 2 2" xfId="22447" xr:uid="{B94DD324-C7E3-413F-AB63-F68CF0787A91}"/>
    <cellStyle name="Vstup 2 17 4 2 2 3" xfId="25304" xr:uid="{B7C829A6-5BC4-40A6-B15C-F99F578ECDA5}"/>
    <cellStyle name="Vstup 2 17 4 2 2 4" xfId="27901" xr:uid="{6F916542-1CEC-4B95-9F86-F569D6E8429D}"/>
    <cellStyle name="Vstup 2 17 4 2 3" xfId="17859" xr:uid="{F035B5F6-1FD5-45EB-B5D8-29CEC3A1AFE4}"/>
    <cellStyle name="Vstup 2 17 4 2 4" xfId="20110" xr:uid="{F260A3D6-3550-4A5C-9815-7BDC7543139A}"/>
    <cellStyle name="Vstup 2 17 4 2 5" xfId="18198" xr:uid="{976927A1-6C2F-418C-9820-17A169A2D61C}"/>
    <cellStyle name="Vstup 2 17 4 3" xfId="10993" xr:uid="{84E5829F-14CF-4044-8C76-251EFAD85FE7}"/>
    <cellStyle name="Vstup 2 17 4 3 2" xfId="20535" xr:uid="{CF56C294-0267-4C1E-99DD-EBDC6E02499B}"/>
    <cellStyle name="Vstup 2 17 4 3 3" xfId="23821" xr:uid="{4278719B-F7C3-4F55-8C27-01D90F118B8A}"/>
    <cellStyle name="Vstup 2 17 4 3 4" xfId="26595" xr:uid="{CACEF3A5-E873-465A-855A-87A638B335CE}"/>
    <cellStyle name="Vstup 2 17 4 4" xfId="15920" xr:uid="{FE53E143-BCDA-4327-AEEF-22EA67431A7F}"/>
    <cellStyle name="Vstup 2 17 4 5" xfId="18341" xr:uid="{F896E957-19B0-45A4-9635-E0368E8C8877}"/>
    <cellStyle name="Vstup 2 17 4_5.3 Investments associated cy" xfId="7751" xr:uid="{032091DB-7DDF-43B4-8FC3-2AA0C80CCC92}"/>
    <cellStyle name="Vstup 2 17 5" xfId="3561" xr:uid="{DA3A8B46-9BAA-4E90-B39F-509A7ABCAD8E}"/>
    <cellStyle name="Vstup 2 17 5 2" xfId="11488" xr:uid="{3A690E72-17AA-4FB6-B60A-083D9FA8F7AB}"/>
    <cellStyle name="Vstup 2 17 5 2 2" xfId="20965" xr:uid="{024FEA59-EC2A-47D6-B4B0-2E90B5268EBB}"/>
    <cellStyle name="Vstup 2 17 5 2 3" xfId="24232" xr:uid="{EF0FA707-7E1A-4805-B8EE-457856674DA9}"/>
    <cellStyle name="Vstup 2 17 5 2 4" xfId="26998" xr:uid="{2ACFDC08-5695-4ABB-BAD6-2D5C63F77ED7}"/>
    <cellStyle name="Vstup 2 17 5 3" xfId="16350" xr:uid="{05AC666D-005D-4E44-8597-6CB942F7E5CE}"/>
    <cellStyle name="Vstup 2 17 5 4" xfId="21557" xr:uid="{B897CB73-6562-44D9-B8F9-7E0E53AF2827}"/>
    <cellStyle name="Vstup 2 17 6" xfId="8984" xr:uid="{A2AD3C0C-D2EF-4E29-A6B5-13A042EFFB67}"/>
    <cellStyle name="Vstup 2 17 6 2" xfId="19265" xr:uid="{0E2C5375-B57C-4E3F-9448-5E6AF5D49CB5}"/>
    <cellStyle name="Vstup 2 17 6 3" xfId="22860" xr:uid="{616CF483-D7B8-4598-9229-135F8CEDE907}"/>
    <cellStyle name="Vstup 2 17 6 4" xfId="25752" xr:uid="{6EBDA0B1-D349-42F0-91BA-77245830EA4D}"/>
    <cellStyle name="Vstup 2 17 7" xfId="14510" xr:uid="{38D08035-1F04-4F4B-BD8D-209A869D24E2}"/>
    <cellStyle name="Vstup 2 17 8" xfId="18698" xr:uid="{812714A6-1467-41EB-A8FD-B6B209ACEC9D}"/>
    <cellStyle name="Vstup 2 17_3.10 Impairments" xfId="1504" xr:uid="{CE09EF81-EC5D-4C6D-80ED-A3E05B9BAFF9}"/>
    <cellStyle name="Vstup 2 18" xfId="376" xr:uid="{2888A874-0B53-4E58-9FBB-21E402C7539E}"/>
    <cellStyle name="Vstup 2 18 2" xfId="680" xr:uid="{EFDC2BBE-BEA2-45C8-AEBB-6CFB5504510F}"/>
    <cellStyle name="Vstup 2 18 2 2" xfId="2659" xr:uid="{1D470D1A-3A44-4253-9A61-9B8B4E842881}"/>
    <cellStyle name="Vstup 2 18 2 2 2" xfId="5864" xr:uid="{F9E43CD3-F194-45B2-863C-9EDBB301048C}"/>
    <cellStyle name="Vstup 2 18 2 2 2 2" xfId="13654" xr:uid="{6DE7E72E-7C98-42F7-95A8-8B8ACA272111}"/>
    <cellStyle name="Vstup 2 18 2 2 2 2 2" xfId="22218" xr:uid="{B4BC1950-E62B-484C-A52F-C57582DAE92B}"/>
    <cellStyle name="Vstup 2 18 2 2 2 2 3" xfId="25135" xr:uid="{C7B7F4D9-01B2-4AD1-B93E-47C07F293EEB}"/>
    <cellStyle name="Vstup 2 18 2 2 2 2 4" xfId="27759" xr:uid="{7FAF1C81-A024-4931-A376-B22FE149F135}"/>
    <cellStyle name="Vstup 2 18 2 2 2 3" xfId="17641" xr:uid="{385CF3A7-91F6-439F-8B07-5E186BA6B476}"/>
    <cellStyle name="Vstup 2 18 2 2 2 4" xfId="15713" xr:uid="{F4A75101-AC63-44C6-A888-494F0E7C7F75}"/>
    <cellStyle name="Vstup 2 18 2 2 2 5" xfId="23246" xr:uid="{91F5429A-63DD-40B8-AF1F-28719783A316}"/>
    <cellStyle name="Vstup 2 18 2 2 3" xfId="10621" xr:uid="{84B4DDDE-C07A-4E6C-8201-775B1D924DFC}"/>
    <cellStyle name="Vstup 2 18 2 2 3 2" xfId="20303" xr:uid="{52B3FBBB-AAE1-41C1-8953-A74FC2D6F34C}"/>
    <cellStyle name="Vstup 2 18 2 2 3 3" xfId="23657" xr:uid="{2838E340-2AB5-4018-8DF8-454001BE2DE1}"/>
    <cellStyle name="Vstup 2 18 2 2 3 4" xfId="26454" xr:uid="{BCC157BC-97A8-4426-8AFF-D5C2A486BA16}"/>
    <cellStyle name="Vstup 2 18 2 2 4" xfId="15698" xr:uid="{33D5F67C-DDFC-4BB7-A512-E5EA159FCD48}"/>
    <cellStyle name="Vstup 2 18 2 2 5" xfId="17067" xr:uid="{88D73ED2-A5D5-49E4-AD6D-0A12181083CE}"/>
    <cellStyle name="Vstup 2 18 2 2_5.3 Investments associated cy" xfId="7753" xr:uid="{18D4A625-48DD-4221-833A-EFA78749F597}"/>
    <cellStyle name="Vstup 2 18 2 3" xfId="3259" xr:uid="{51D90FBF-B577-4E50-8B86-DE3BA5735791}"/>
    <cellStyle name="Vstup 2 18 2 3 2" xfId="6464" xr:uid="{B92F8942-0220-4608-95AA-35C9EF018B0C}"/>
    <cellStyle name="Vstup 2 18 2 3 2 2" xfId="14254" xr:uid="{414DD219-CAE5-4345-9534-7A9395FB3CE9}"/>
    <cellStyle name="Vstup 2 18 2 3 2 2 2" xfId="22674" xr:uid="{22A722E9-1E65-40F9-8FCB-5E49E290B6E5}"/>
    <cellStyle name="Vstup 2 18 2 3 2 2 3" xfId="25531" xr:uid="{437AB28A-8830-477B-8D5A-3765D483CFE0}"/>
    <cellStyle name="Vstup 2 18 2 3 2 2 4" xfId="28128" xr:uid="{1B477F1B-6B22-4078-94DE-C684BF48235D}"/>
    <cellStyle name="Vstup 2 18 2 3 2 3" xfId="18086" xr:uid="{2012DA9C-C6C9-457A-87DB-CDFE79105DC0}"/>
    <cellStyle name="Vstup 2 18 2 3 2 4" xfId="17159" xr:uid="{33B1B9F9-CF81-455F-A54A-8023A6FE6396}"/>
    <cellStyle name="Vstup 2 18 2 3 2 5" xfId="18442" xr:uid="{92E37C45-119E-4F6B-8DB0-3A028783E070}"/>
    <cellStyle name="Vstup 2 18 2 3 3" xfId="11220" xr:uid="{894ACB2A-5CF2-4174-9908-2D16609488C7}"/>
    <cellStyle name="Vstup 2 18 2 3 3 2" xfId="20762" xr:uid="{6C681289-99B9-4D1F-84CC-A4ADEE22907D}"/>
    <cellStyle name="Vstup 2 18 2 3 3 3" xfId="24048" xr:uid="{8000D18F-D22E-4754-BCD5-EC863FF64A71}"/>
    <cellStyle name="Vstup 2 18 2 3 3 4" xfId="26822" xr:uid="{C4756C90-86D6-4823-9116-F09C6DF79036}"/>
    <cellStyle name="Vstup 2 18 2 3 4" xfId="16147" xr:uid="{1F1077E0-00FB-408D-B37C-EF99A4A6C34A}"/>
    <cellStyle name="Vstup 2 18 2 3 5" xfId="22266" xr:uid="{484FADB7-1ADF-4C87-A181-8D0D077ACA20}"/>
    <cellStyle name="Vstup 2 18 2 3_5.3 Investments associated cy" xfId="7754" xr:uid="{F5F52CCF-0857-4EC1-88F1-DB333753BE71}"/>
    <cellStyle name="Vstup 2 18 2 4" xfId="3856" xr:uid="{D3B416B1-3A6B-4C6A-9DD9-206F51656941}"/>
    <cellStyle name="Vstup 2 18 2 4 2" xfId="11780" xr:uid="{55ED3D7A-A7B1-4B3D-8A61-FCFAC1A10615}"/>
    <cellStyle name="Vstup 2 18 2 4 2 2" xfId="21203" xr:uid="{85D9A782-F133-4DD5-9D29-AC3C5B3B3606}"/>
    <cellStyle name="Vstup 2 18 2 4 2 3" xfId="24430" xr:uid="{BC9B2295-5C56-433F-9D9A-32817D87002F}"/>
    <cellStyle name="Vstup 2 18 2 4 2 4" xfId="27188" xr:uid="{4600FC6F-2CA3-4B9A-B98F-05F9E9344633}"/>
    <cellStyle name="Vstup 2 18 2 4 3" xfId="16586" xr:uid="{480B404E-86DB-4A3F-9746-A983D8552A13}"/>
    <cellStyle name="Vstup 2 18 2 4 4" xfId="16391" xr:uid="{09944E5A-E9A6-4700-92FA-9099DA41CE2C}"/>
    <cellStyle name="Vstup 2 18 2 5" xfId="9311" xr:uid="{129E41D6-F4E0-421D-A140-C53E7771897F}"/>
    <cellStyle name="Vstup 2 18 2 5 2" xfId="19534" xr:uid="{10608C7A-2F0E-43C9-8E2F-2E9D76746531}"/>
    <cellStyle name="Vstup 2 18 2 5 3" xfId="23100" xr:uid="{8C6673DA-904B-4D1D-AA88-C0D89A18B107}"/>
    <cellStyle name="Vstup 2 18 2 5 4" xfId="25979" xr:uid="{AC0BCA05-BB12-4C9E-8D5B-C141C7FD2A85}"/>
    <cellStyle name="Vstup 2 18 2 6" xfId="14779" xr:uid="{C1BAC8EA-C15E-4E62-964B-477020A73C61}"/>
    <cellStyle name="Vstup 2 18 2 7" xfId="18465" xr:uid="{6DC02F9D-026E-4BAA-BA4E-0628067095AD}"/>
    <cellStyle name="Vstup 2 18 2_5.3 Investments associated cy" xfId="7752" xr:uid="{8A788B40-F66F-4150-AA6D-CDC510CB18EF}"/>
    <cellStyle name="Vstup 2 18 3" xfId="2387" xr:uid="{99AB43B3-AE60-434F-8ED0-5933C23E2356}"/>
    <cellStyle name="Vstup 2 18 3 2" xfId="5592" xr:uid="{15935B07-77F4-407C-AD9D-04B44125EE9A}"/>
    <cellStyle name="Vstup 2 18 3 2 2" xfId="13382" xr:uid="{C829C790-7320-47A9-98F6-BCFFB5E9A49A}"/>
    <cellStyle name="Vstup 2 18 3 2 2 2" xfId="21999" xr:uid="{1DDCB64F-C8FE-4759-A831-F5AA3F232C6C}"/>
    <cellStyle name="Vstup 2 18 3 2 2 3" xfId="24948" xr:uid="{C581540A-C4ED-4BD0-B4AD-CF10C649839D}"/>
    <cellStyle name="Vstup 2 18 3 2 2 4" xfId="27581" xr:uid="{230BBF04-A9B5-4ED2-A46C-6EBC12216DF5}"/>
    <cellStyle name="Vstup 2 18 3 2 3" xfId="17424" xr:uid="{3A7E29B9-8332-4FBE-B39E-2CAF40A4B849}"/>
    <cellStyle name="Vstup 2 18 3 2 4" xfId="15240" xr:uid="{B54222BD-0D41-4767-9A5F-50AC1A337A5F}"/>
    <cellStyle name="Vstup 2 18 3 2 5" xfId="18607" xr:uid="{97FA2FCB-FFDE-45C9-8D29-2E20A79205C6}"/>
    <cellStyle name="Vstup 2 18 3 3" xfId="10349" xr:uid="{5F1B3027-8167-465D-B712-7B51638014A2}"/>
    <cellStyle name="Vstup 2 18 3 3 2" xfId="20087" xr:uid="{EF13B2CB-9E9D-46B9-80AA-0881FFC1E4B0}"/>
    <cellStyle name="Vstup 2 18 3 3 3" xfId="23468" xr:uid="{C7F0C79B-C258-4988-8706-C5164C869200}"/>
    <cellStyle name="Vstup 2 18 3 3 4" xfId="26276" xr:uid="{0491C4E9-A342-4F0F-BAE7-A7CFC189149E}"/>
    <cellStyle name="Vstup 2 18 3 4" xfId="15485" xr:uid="{731C6BA6-44CB-43A5-B09F-505FF4F1538D}"/>
    <cellStyle name="Vstup 2 18 3 5" xfId="19132" xr:uid="{82F76045-218D-4CC0-9D48-AF756B7E51C1}"/>
    <cellStyle name="Vstup 2 18 3_5.3 Investments associated cy" xfId="7755" xr:uid="{C85A8642-84A6-4AA4-A9E0-E9967AF8E6DA}"/>
    <cellStyle name="Vstup 2 18 4" xfId="3052" xr:uid="{6DAA6127-1751-4E41-889C-7D40AC99349C}"/>
    <cellStyle name="Vstup 2 18 4 2" xfId="6257" xr:uid="{FF41E263-2E8F-411F-A3DC-B10910B4AB4D}"/>
    <cellStyle name="Vstup 2 18 4 2 2" xfId="14047" xr:uid="{69402F9E-09DC-448B-8BF3-08F82BBA058F}"/>
    <cellStyle name="Vstup 2 18 4 2 2 2" xfId="22467" xr:uid="{045CE2E6-4F2E-483A-9FF4-C29A9CD9B443}"/>
    <cellStyle name="Vstup 2 18 4 2 2 3" xfId="25324" xr:uid="{2CCB4760-F395-4AAD-842E-C85E8457F086}"/>
    <cellStyle name="Vstup 2 18 4 2 2 4" xfId="27921" xr:uid="{F74384F5-9981-4AC4-B8B4-942D8C54BF8D}"/>
    <cellStyle name="Vstup 2 18 4 2 3" xfId="17879" xr:uid="{EF3E19E8-0824-4F9F-8E7C-3476869D444E}"/>
    <cellStyle name="Vstup 2 18 4 2 4" xfId="18155" xr:uid="{385360EE-2488-40D6-9804-283D267C36E1}"/>
    <cellStyle name="Vstup 2 18 4 2 5" xfId="24736" xr:uid="{EC80EF95-1043-4E1D-84C6-080B522103FD}"/>
    <cellStyle name="Vstup 2 18 4 3" xfId="11013" xr:uid="{92A03B0F-D600-4FBF-BE1E-50681B38F009}"/>
    <cellStyle name="Vstup 2 18 4 3 2" xfId="20555" xr:uid="{6105E885-3D74-48E1-9D1C-F205BF20116F}"/>
    <cellStyle name="Vstup 2 18 4 3 3" xfId="23841" xr:uid="{C456197C-FB93-4B1D-97B8-98284E470593}"/>
    <cellStyle name="Vstup 2 18 4 3 4" xfId="26615" xr:uid="{FE54673E-DAD0-4226-A5B2-8262CEF1117D}"/>
    <cellStyle name="Vstup 2 18 4 4" xfId="15940" xr:uid="{B0DA14EB-1C64-4499-9856-ACC39A5013AE}"/>
    <cellStyle name="Vstup 2 18 4 5" xfId="15211" xr:uid="{9F82D5EF-A39A-4AA2-967B-AACA852F88F8}"/>
    <cellStyle name="Vstup 2 18 4_5.3 Investments associated cy" xfId="7756" xr:uid="{DD897B85-8E01-4503-8873-226920525C59}"/>
    <cellStyle name="Vstup 2 18 5" xfId="3583" xr:uid="{9A66617F-22BD-4353-B096-EF30D743BE0F}"/>
    <cellStyle name="Vstup 2 18 5 2" xfId="11510" xr:uid="{76A52733-3908-4561-812D-F10BB5A8506B}"/>
    <cellStyle name="Vstup 2 18 5 2 2" xfId="20984" xr:uid="{72A0313F-AB6A-400D-AAE1-8E25E0325C75}"/>
    <cellStyle name="Vstup 2 18 5 2 3" xfId="24248" xr:uid="{1DF26D81-6FA1-4E7A-B9A7-9971FC1CDF5B}"/>
    <cellStyle name="Vstup 2 18 5 2 4" xfId="27014" xr:uid="{A0D07C90-9A7F-431D-8895-5FB694ED7DFF}"/>
    <cellStyle name="Vstup 2 18 5 3" xfId="16368" xr:uid="{0D21A3FE-9AE8-43DC-8726-A563C9F69DAD}"/>
    <cellStyle name="Vstup 2 18 5 4" xfId="16320" xr:uid="{1631EA41-68E7-4994-8EB2-03015EDA2A88}"/>
    <cellStyle name="Vstup 2 18 6" xfId="9010" xr:uid="{2BBF2F78-4DEB-4B18-B26B-51E28672C98B}"/>
    <cellStyle name="Vstup 2 18 6 2" xfId="19288" xr:uid="{4776A053-500F-4201-9C0F-7FAB74F3B980}"/>
    <cellStyle name="Vstup 2 18 6 3" xfId="22882" xr:uid="{83D5AC0C-F662-4312-B71D-E3947CD97732}"/>
    <cellStyle name="Vstup 2 18 6 4" xfId="25772" xr:uid="{435F0035-9918-46AC-B49C-EBBA5B296E29}"/>
    <cellStyle name="Vstup 2 18 7" xfId="14532" xr:uid="{CEFC2F5E-FF69-4B12-8243-FBBB31F73F38}"/>
    <cellStyle name="Vstup 2 18 8" xfId="18680" xr:uid="{9E7528DD-3EC0-48C8-8F57-EF6CE85AE456}"/>
    <cellStyle name="Vstup 2 18_3.10 Impairments" xfId="1505" xr:uid="{DC119204-1A28-4799-84F5-0C65FDACF943}"/>
    <cellStyle name="Vstup 2 19" xfId="400" xr:uid="{8AC121DC-8193-4CA6-A3A0-4C60FDA15F6A}"/>
    <cellStyle name="Vstup 2 19 2" xfId="704" xr:uid="{CBE46C52-0184-473A-9639-D189DB954996}"/>
    <cellStyle name="Vstup 2 19 2 2" xfId="2681" xr:uid="{B4D59C39-9B22-4860-82CD-B0B41D6AEA7F}"/>
    <cellStyle name="Vstup 2 19 2 2 2" xfId="5886" xr:uid="{7CD57E08-1702-4057-84E2-674964A8977C}"/>
    <cellStyle name="Vstup 2 19 2 2 2 2" xfId="13676" xr:uid="{6FB62FA0-573B-4142-A8CE-CE302CF7A5F0}"/>
    <cellStyle name="Vstup 2 19 2 2 2 2 2" xfId="22236" xr:uid="{15199DFA-3313-4943-828E-5AEB9D085D3D}"/>
    <cellStyle name="Vstup 2 19 2 2 2 2 3" xfId="25153" xr:uid="{D4F943FD-9CE0-4167-AF46-289C3BE5F18D}"/>
    <cellStyle name="Vstup 2 19 2 2 2 2 4" xfId="27775" xr:uid="{909CE1A6-85AD-451A-9CFB-6D4A5ACA9D59}"/>
    <cellStyle name="Vstup 2 19 2 2 2 3" xfId="17661" xr:uid="{215AA980-F837-46A4-A451-D1BFE7B5CFDB}"/>
    <cellStyle name="Vstup 2 19 2 2 2 4" xfId="14892" xr:uid="{DFCE5BE9-0FB2-4B87-9D55-4F2B2050411A}"/>
    <cellStyle name="Vstup 2 19 2 2 2 5" xfId="18661" xr:uid="{92A6E34A-B876-4E65-8E9C-0E800DC5E1AE}"/>
    <cellStyle name="Vstup 2 19 2 2 3" xfId="10643" xr:uid="{A3625BFB-F287-4493-84A0-C3C8BD9AE280}"/>
    <cellStyle name="Vstup 2 19 2 2 3 2" xfId="20322" xr:uid="{4EE7B285-35A4-4A6D-9A7E-A8A111D9E803}"/>
    <cellStyle name="Vstup 2 19 2 2 3 3" xfId="23675" xr:uid="{C0065945-646B-48CB-8BD8-A41776A26CD5}"/>
    <cellStyle name="Vstup 2 19 2 2 3 4" xfId="26470" xr:uid="{1E653E3B-3969-45FF-9321-36CBC631A460}"/>
    <cellStyle name="Vstup 2 19 2 2 4" xfId="15716" xr:uid="{956889C8-C64F-4243-9912-96E84D65F459}"/>
    <cellStyle name="Vstup 2 19 2 2 5" xfId="19038" xr:uid="{72D98598-6875-4BBD-B42E-AEF09C2A4AB3}"/>
    <cellStyle name="Vstup 2 19 2 2_5.3 Investments associated cy" xfId="7758" xr:uid="{A09C28F6-DCC9-482D-BD53-028E9DE8A171}"/>
    <cellStyle name="Vstup 2 19 2 3" xfId="3277" xr:uid="{9502161F-1C34-4166-AF7C-703140CBDB56}"/>
    <cellStyle name="Vstup 2 19 2 3 2" xfId="6482" xr:uid="{9BC0C2A5-68B5-4CBA-9110-819F183E7DFE}"/>
    <cellStyle name="Vstup 2 19 2 3 2 2" xfId="14272" xr:uid="{028FBEFE-4813-45F8-8014-29EE617C5475}"/>
    <cellStyle name="Vstup 2 19 2 3 2 2 2" xfId="22692" xr:uid="{CD8B91B8-B803-41AE-825E-8F52CBC39879}"/>
    <cellStyle name="Vstup 2 19 2 3 2 2 3" xfId="25549" xr:uid="{64CA5BE8-FAD6-489B-BB5C-DAEB5D55571D}"/>
    <cellStyle name="Vstup 2 19 2 3 2 2 4" xfId="28146" xr:uid="{475B7414-93AF-4ECA-BCFF-688A385E53FA}"/>
    <cellStyle name="Vstup 2 19 2 3 2 3" xfId="18104" xr:uid="{FB12ABAA-927B-4331-B5C3-89F8EF5611AB}"/>
    <cellStyle name="Vstup 2 19 2 3 2 4" xfId="15163" xr:uid="{C391FFEB-57FC-4E42-98DB-96CE28BAD7A0}"/>
    <cellStyle name="Vstup 2 19 2 3 2 5" xfId="23152" xr:uid="{77C65C09-5865-4676-9D7E-553D4EE4BC6C}"/>
    <cellStyle name="Vstup 2 19 2 3 3" xfId="11238" xr:uid="{A274C684-66F8-4A80-92DD-DDA7A39F930F}"/>
    <cellStyle name="Vstup 2 19 2 3 3 2" xfId="20780" xr:uid="{9E4F6334-9FA7-4CE5-9568-E760B72CFF06}"/>
    <cellStyle name="Vstup 2 19 2 3 3 3" xfId="24066" xr:uid="{12E7DB93-2AF1-4B92-BE46-CCB74DDF36F4}"/>
    <cellStyle name="Vstup 2 19 2 3 3 4" xfId="26840" xr:uid="{4D21B7F6-00F9-4152-B50B-CDA044F5B378}"/>
    <cellStyle name="Vstup 2 19 2 3 4" xfId="16165" xr:uid="{3B6F1520-1B07-4026-949D-1237F0642945}"/>
    <cellStyle name="Vstup 2 19 2 3 5" xfId="17484" xr:uid="{2E30E290-FA61-4F4D-A8CA-931E15E24865}"/>
    <cellStyle name="Vstup 2 19 2 3_5.3 Investments associated cy" xfId="7759" xr:uid="{B9C55B8A-F5FC-4EAC-8295-71832EC6ABD6}"/>
    <cellStyle name="Vstup 2 19 2 4" xfId="3877" xr:uid="{F89FB549-EC84-4299-87F2-3F8C48B9C000}"/>
    <cellStyle name="Vstup 2 19 2 4 2" xfId="11801" xr:uid="{31D66F4F-49B9-48B2-BA7A-B81FA4C4BA06}"/>
    <cellStyle name="Vstup 2 19 2 4 2 2" xfId="21220" xr:uid="{D9BFCF7E-A5CB-43DC-AA42-AD70A84D1606}"/>
    <cellStyle name="Vstup 2 19 2 4 2 3" xfId="24447" xr:uid="{C1A179CA-EF55-4D28-B7C7-A58897925374}"/>
    <cellStyle name="Vstup 2 19 2 4 2 4" xfId="27203" xr:uid="{48DB03B7-EAE4-4DB9-B563-D8C18A231B2B}"/>
    <cellStyle name="Vstup 2 19 2 4 3" xfId="16604" xr:uid="{718FE307-8AE8-4878-AC49-1E0E15451301}"/>
    <cellStyle name="Vstup 2 19 2 4 4" xfId="15774" xr:uid="{D663A7DD-8A66-478F-B369-CF6ECCE8EB16}"/>
    <cellStyle name="Vstup 2 19 2 5" xfId="9335" xr:uid="{47C03E62-DFE9-4209-B992-B741A14EB9DE}"/>
    <cellStyle name="Vstup 2 19 2 5 2" xfId="19555" xr:uid="{AA68692E-8A79-4C19-A268-8CCDD1BDB1C4}"/>
    <cellStyle name="Vstup 2 19 2 5 3" xfId="23119" xr:uid="{494A221D-F1F5-4EC1-BEAF-A7ACBE0BE7B9}"/>
    <cellStyle name="Vstup 2 19 2 5 4" xfId="25997" xr:uid="{A97E8600-9A5C-4FAC-9595-CBC4A36A2B78}"/>
    <cellStyle name="Vstup 2 19 2 6" xfId="14799" xr:uid="{D87D492C-5C4E-4EEF-B7DF-C2EF07CE7962}"/>
    <cellStyle name="Vstup 2 19 2 7" xfId="16756" xr:uid="{4A7F2816-F771-4188-A075-84436AEB0354}"/>
    <cellStyle name="Vstup 2 19 2_5.3 Investments associated cy" xfId="7757" xr:uid="{BA91F064-4F31-49C6-84DE-96893BA210EA}"/>
    <cellStyle name="Vstup 2 19 3" xfId="2409" xr:uid="{316BAB06-D163-4A76-BBE7-7A6702AAA637}"/>
    <cellStyle name="Vstup 2 19 3 2" xfId="5614" xr:uid="{A089D15A-2FDC-4DE9-BEA7-B36DBCC0763A}"/>
    <cellStyle name="Vstup 2 19 3 2 2" xfId="13404" xr:uid="{17F6A3F6-E5CD-4CF9-A286-AF90073922EA}"/>
    <cellStyle name="Vstup 2 19 3 2 2 2" xfId="22017" xr:uid="{8BAD25BB-AF8B-4761-8986-CCE5D2CC49FD}"/>
    <cellStyle name="Vstup 2 19 3 2 2 3" xfId="24966" xr:uid="{B38889C2-82C5-4417-829D-5937E3F8FEB9}"/>
    <cellStyle name="Vstup 2 19 3 2 2 4" xfId="27597" xr:uid="{5879F8A5-8973-40F0-8BC3-C77EA3FC9127}"/>
    <cellStyle name="Vstup 2 19 3 2 3" xfId="17442" xr:uid="{4E1B83EB-208E-4904-8DA3-DCDFFFB1EA5B}"/>
    <cellStyle name="Vstup 2 19 3 2 4" xfId="21428" xr:uid="{C9B74620-E0B5-44F2-962C-D966FD41D14B}"/>
    <cellStyle name="Vstup 2 19 3 2 5" xfId="24118" xr:uid="{B7A87CD6-FADC-4A66-8DBC-75896B5DEFC4}"/>
    <cellStyle name="Vstup 2 19 3 3" xfId="10371" xr:uid="{BDF82CBE-B04E-408B-A86C-034D0E6FF87D}"/>
    <cellStyle name="Vstup 2 19 3 3 2" xfId="20106" xr:uid="{28146636-BDED-48BC-90E4-4F2D49DED084}"/>
    <cellStyle name="Vstup 2 19 3 3 3" xfId="23486" xr:uid="{4BFEBAFA-04D6-4EA5-BFA2-662962627454}"/>
    <cellStyle name="Vstup 2 19 3 3 4" xfId="26292" xr:uid="{67680122-D92A-4F46-BFDB-8A7C4F8D7895}"/>
    <cellStyle name="Vstup 2 19 3 4" xfId="15503" xr:uid="{6DF77644-B00F-4BD9-8CD0-5F8B75423ECA}"/>
    <cellStyle name="Vstup 2 19 3 5" xfId="20353" xr:uid="{78981702-C287-431D-886D-C60E165BB335}"/>
    <cellStyle name="Vstup 2 19 3_5.3 Investments associated cy" xfId="7760" xr:uid="{DFD8BD50-F210-4805-824A-B49E5E06105D}"/>
    <cellStyle name="Vstup 2 19 4" xfId="3070" xr:uid="{367B4264-60B0-4B5B-96E8-1BF8531CA679}"/>
    <cellStyle name="Vstup 2 19 4 2" xfId="6275" xr:uid="{B7E9197E-7DF4-40D5-B02E-C2F8463E7D5C}"/>
    <cellStyle name="Vstup 2 19 4 2 2" xfId="14065" xr:uid="{9982B199-5C69-400C-B227-B5DB33238AD5}"/>
    <cellStyle name="Vstup 2 19 4 2 2 2" xfId="22485" xr:uid="{72382EE4-9A4E-4903-9439-F26598414DD1}"/>
    <cellStyle name="Vstup 2 19 4 2 2 3" xfId="25342" xr:uid="{1E49EC59-C8FD-44A7-912C-A0A4D19FF8B0}"/>
    <cellStyle name="Vstup 2 19 4 2 2 4" xfId="27939" xr:uid="{DD3F0380-050D-4BC6-8DC8-BA3EC1998021}"/>
    <cellStyle name="Vstup 2 19 4 2 3" xfId="17897" xr:uid="{891787FC-8161-4D51-9FDF-AB43BC0663D0}"/>
    <cellStyle name="Vstup 2 19 4 2 4" xfId="19790" xr:uid="{D78D4DBA-EC5F-412A-A095-AEA670DE5D03}"/>
    <cellStyle name="Vstup 2 19 4 2 5" xfId="21238" xr:uid="{A53F90DE-4B2E-4034-8C96-463DFCB377D8}"/>
    <cellStyle name="Vstup 2 19 4 3" xfId="11031" xr:uid="{6DDCEF94-1B54-4D0C-8A98-920BBFBF3534}"/>
    <cellStyle name="Vstup 2 19 4 3 2" xfId="20573" xr:uid="{AE357811-6644-490F-8869-B6ACB8A2E276}"/>
    <cellStyle name="Vstup 2 19 4 3 3" xfId="23859" xr:uid="{CD4BB20F-787F-4ABB-8839-6DCC3ED80CD1}"/>
    <cellStyle name="Vstup 2 19 4 3 4" xfId="26633" xr:uid="{DCB41296-8D58-4D2E-A1EA-F2F5B3B681B1}"/>
    <cellStyle name="Vstup 2 19 4 4" xfId="15958" xr:uid="{6BD056AB-1708-4693-99DD-C79A2C057888}"/>
    <cellStyle name="Vstup 2 19 4 5" xfId="15024" xr:uid="{9552A2E6-CED1-4A35-9DD3-155218AB9647}"/>
    <cellStyle name="Vstup 2 19 4_5.3 Investments associated cy" xfId="7761" xr:uid="{CB0411D7-A62B-4481-9B2C-077EDCD9DD74}"/>
    <cellStyle name="Vstup 2 19 5" xfId="3605" xr:uid="{93C55C01-FAFE-49C9-A914-0ECE817C83EB}"/>
    <cellStyle name="Vstup 2 19 5 2" xfId="11531" xr:uid="{C3D400DA-F4FF-4269-A784-1CE4F98175B4}"/>
    <cellStyle name="Vstup 2 19 5 2 2" xfId="21002" xr:uid="{EF150C16-82EB-4778-A2AB-FB3CAF51AE7C}"/>
    <cellStyle name="Vstup 2 19 5 2 3" xfId="24264" xr:uid="{9031A533-2081-4EF3-87AD-251F24EFD9DF}"/>
    <cellStyle name="Vstup 2 19 5 2 4" xfId="27029" xr:uid="{376C6CED-E4D1-4864-AAD5-6ED60F56908E}"/>
    <cellStyle name="Vstup 2 19 5 3" xfId="16386" xr:uid="{69DA6A37-7509-4336-88DE-BDDFFC35F6D2}"/>
    <cellStyle name="Vstup 2 19 5 4" xfId="18287" xr:uid="{7DF7752F-D286-4EFE-8CC1-780FDF3B0329}"/>
    <cellStyle name="Vstup 2 19 6" xfId="9034" xr:uid="{8E8E6A63-4987-4496-845F-496960744D8A}"/>
    <cellStyle name="Vstup 2 19 6 2" xfId="19309" xr:uid="{CA02913C-E3C3-4C69-AE87-B547734FFCBA}"/>
    <cellStyle name="Vstup 2 19 6 3" xfId="22902" xr:uid="{803661B3-A67F-4D04-8EB9-F3598AAFE545}"/>
    <cellStyle name="Vstup 2 19 6 4" xfId="25790" xr:uid="{121630AC-23C3-43DC-B744-A6818EF4F21E}"/>
    <cellStyle name="Vstup 2 19 7" xfId="14553" xr:uid="{8F081DF9-BB99-40CD-A7A4-BBA5E98E4097}"/>
    <cellStyle name="Vstup 2 19 8" xfId="18657" xr:uid="{07C1E58E-62EE-468E-8268-FF6DBDFDAAE1}"/>
    <cellStyle name="Vstup 2 19_3.10 Impairments" xfId="1506" xr:uid="{1B3E67FF-4C45-4EBD-9956-EA2605E490C1}"/>
    <cellStyle name="Vstup 2 2" xfId="158" xr:uid="{B0DFCFC5-BEB0-46E6-9C86-07BCE51A8291}"/>
    <cellStyle name="Vstup 2 2 2" xfId="462" xr:uid="{03A63438-49DF-4A44-AC4F-99D11BF598C9}"/>
    <cellStyle name="Vstup 2 2 2 2" xfId="2463" xr:uid="{94DCBDB9-D9B9-44CF-A654-0B6EDAEBF4AD}"/>
    <cellStyle name="Vstup 2 2 2 2 2" xfId="5668" xr:uid="{CD88156E-2345-4492-BC72-83A98A6F5569}"/>
    <cellStyle name="Vstup 2 2 2 2 2 2" xfId="13458" xr:uid="{C334962E-D433-4B0C-A9C7-ABEEB3D10FB9}"/>
    <cellStyle name="Vstup 2 2 2 2 2 2 2" xfId="22061" xr:uid="{7E89C822-3351-4945-9FE1-F3332F2677F6}"/>
    <cellStyle name="Vstup 2 2 2 2 2 2 3" xfId="25002" xr:uid="{89FD3D43-BAB7-44DE-81B9-74CF28931713}"/>
    <cellStyle name="Vstup 2 2 2 2 2 2 4" xfId="27630" xr:uid="{C886B552-AC9A-4604-A43F-B221362C1278}"/>
    <cellStyle name="Vstup 2 2 2 2 2 3" xfId="17486" xr:uid="{3A3F2EFD-7EAE-494A-878A-725D2729D2E2}"/>
    <cellStyle name="Vstup 2 2 2 2 2 4" xfId="20389" xr:uid="{6E43762C-E4CB-4B64-9DD0-840881BD3EF2}"/>
    <cellStyle name="Vstup 2 2 2 2 2 5" xfId="21948" xr:uid="{B77D62B0-9D6D-42F4-9166-77CF81BD050B}"/>
    <cellStyle name="Vstup 2 2 2 2 3" xfId="10425" xr:uid="{1BDF7DA8-464A-46DC-BC43-E1D099DEA6B5}"/>
    <cellStyle name="Vstup 2 2 2 2 3 2" xfId="20150" xr:uid="{53737F24-4C71-4065-AD74-84564DB087C0}"/>
    <cellStyle name="Vstup 2 2 2 2 3 3" xfId="23522" xr:uid="{A3D21F9E-5F36-4C8D-B07A-9B99253B9CB1}"/>
    <cellStyle name="Vstup 2 2 2 2 3 4" xfId="26325" xr:uid="{42C00B06-A69C-41A3-A957-94F3E0F49F9A}"/>
    <cellStyle name="Vstup 2 2 2 2 4" xfId="15546" xr:uid="{C60C91FD-83E9-45CF-B9FE-FB7961DCF552}"/>
    <cellStyle name="Vstup 2 2 2 2 5" xfId="17281" xr:uid="{42ADFFD7-99B5-4F3A-9F9B-440A7AB3C4AF}"/>
    <cellStyle name="Vstup 2 2 2 2_5.3 Investments associated cy" xfId="7763" xr:uid="{33D9C148-DF32-4FDE-A0D1-E10E76AA5F85}"/>
    <cellStyle name="Vstup 2 2 2 3" xfId="3111" xr:uid="{B76C07DB-5D95-48D4-8294-02213D0B4CA7}"/>
    <cellStyle name="Vstup 2 2 2 3 2" xfId="6316" xr:uid="{A12245F6-EB05-4052-AE27-C44BB10DA40A}"/>
    <cellStyle name="Vstup 2 2 2 3 2 2" xfId="14106" xr:uid="{8FFCC61C-5304-44F9-B579-3E074329CDC4}"/>
    <cellStyle name="Vstup 2 2 2 3 2 2 2" xfId="22526" xr:uid="{BFEC7E80-970B-4411-BFE2-A6DCC2023E95}"/>
    <cellStyle name="Vstup 2 2 2 3 2 2 3" xfId="25383" xr:uid="{524EE8B3-1EC6-4E36-A410-22793ECFE38A}"/>
    <cellStyle name="Vstup 2 2 2 3 2 2 4" xfId="27980" xr:uid="{6ADBC1E9-D3E3-42CB-AE74-1D8C84A60E8B}"/>
    <cellStyle name="Vstup 2 2 2 3 2 3" xfId="17938" xr:uid="{EDE45A15-1448-4318-8C06-F6AC91953056}"/>
    <cellStyle name="Vstup 2 2 2 3 2 4" xfId="21523" xr:uid="{39106409-EB5D-45B1-B2D9-7A790304EBA6}"/>
    <cellStyle name="Vstup 2 2 2 3 2 5" xfId="24467" xr:uid="{C0F9686A-D4B9-4217-8C76-3A58A5511667}"/>
    <cellStyle name="Vstup 2 2 2 3 3" xfId="11072" xr:uid="{5F4FAA30-4F20-4876-B0AA-A10FB4EDCCAD}"/>
    <cellStyle name="Vstup 2 2 2 3 3 2" xfId="20614" xr:uid="{730CD2BD-73C9-4110-B25C-CB4FD9C50C5C}"/>
    <cellStyle name="Vstup 2 2 2 3 3 3" xfId="23900" xr:uid="{D07A767C-2128-487F-B55D-73305A6690C8}"/>
    <cellStyle name="Vstup 2 2 2 3 3 4" xfId="26674" xr:uid="{BE1357FA-4D92-4E7F-B25C-A845722BF1BA}"/>
    <cellStyle name="Vstup 2 2 2 3 4" xfId="15999" xr:uid="{116E24C1-4D60-48E0-AF7D-CDC87BFAF674}"/>
    <cellStyle name="Vstup 2 2 2 3 5" xfId="18332" xr:uid="{5D8902FE-5FC2-40B1-B6AF-89CBC585870E}"/>
    <cellStyle name="Vstup 2 2 2 3_5.3 Investments associated cy" xfId="7764" xr:uid="{419EBF9C-58AC-4798-A466-AD29A45D4FF4}"/>
    <cellStyle name="Vstup 2 2 2 4" xfId="3662" xr:uid="{9D6167C8-9A80-40E3-AB23-A05EFECC08AE}"/>
    <cellStyle name="Vstup 2 2 2 4 2" xfId="11586" xr:uid="{3E75C37E-788D-41DE-8EAD-6D56D668D55B}"/>
    <cellStyle name="Vstup 2 2 2 4 2 2" xfId="21047" xr:uid="{49B5C391-08B0-4DCD-A7A3-C09D7C441DDC}"/>
    <cellStyle name="Vstup 2 2 2 4 2 3" xfId="24300" xr:uid="{D51A486C-8B64-4CC4-8BA5-938D0CDB3ECD}"/>
    <cellStyle name="Vstup 2 2 2 4 2 4" xfId="27063" xr:uid="{DB03905B-326B-464B-BECA-BD12E3F69BF5}"/>
    <cellStyle name="Vstup 2 2 2 4 3" xfId="16435" xr:uid="{5639104A-D520-4AC2-9695-43E3F21359A6}"/>
    <cellStyle name="Vstup 2 2 2 4 4" xfId="14996" xr:uid="{D580DDCF-0C60-4F77-A8CA-62665522EC51}"/>
    <cellStyle name="Vstup 2 2 2 5" xfId="9096" xr:uid="{41218287-232E-4B8E-9317-D6E99B6BA41B}"/>
    <cellStyle name="Vstup 2 2 2 5 2" xfId="19361" xr:uid="{1A6BB8A2-1603-4F11-AA6E-78807C7680B7}"/>
    <cellStyle name="Vstup 2 2 2 5 3" xfId="22945" xr:uid="{0EEFF969-A911-4E8B-8DC1-40FB6EC9B088}"/>
    <cellStyle name="Vstup 2 2 2 5 4" xfId="25831" xr:uid="{0C07D717-64A7-4EAA-876B-79A8825CB11F}"/>
    <cellStyle name="Vstup 2 2 2 6" xfId="14607" xr:uid="{81A13F60-AB4C-4B42-8CC9-07421AB75ED5}"/>
    <cellStyle name="Vstup 2 2 2 7" xfId="18615" xr:uid="{3ADF9FB3-3112-4304-A2A2-893D1344C087}"/>
    <cellStyle name="Vstup 2 2 2_5.3 Investments associated cy" xfId="7762" xr:uid="{416E7768-3F5A-4DAE-A211-4561494583EA}"/>
    <cellStyle name="Vstup 2 2 3" xfId="2191" xr:uid="{76F9C07F-31E0-4814-AD54-7439F7911B21}"/>
    <cellStyle name="Vstup 2 2 3 2" xfId="5396" xr:uid="{07CD5EC9-5783-454E-9357-B6AAA70D830E}"/>
    <cellStyle name="Vstup 2 2 3 2 2" xfId="13186" xr:uid="{B5809A8D-6DC2-4EEB-80AD-AAFD36E05B1F}"/>
    <cellStyle name="Vstup 2 2 3 2 2 2" xfId="21851" xr:uid="{BD1E4E1E-2F76-4D65-9D86-4FC10D6EEF46}"/>
    <cellStyle name="Vstup 2 2 3 2 2 3" xfId="24816" xr:uid="{9A396395-7214-404A-8C90-3BB41FA6E2EB}"/>
    <cellStyle name="Vstup 2 2 3 2 2 4" xfId="27452" xr:uid="{720FA1F5-7194-4903-AF7A-C410142B8FEE}"/>
    <cellStyle name="Vstup 2 2 3 2 3" xfId="17274" xr:uid="{4366FA6D-D63C-4810-AAE5-337B6B09B0FB}"/>
    <cellStyle name="Vstup 2 2 3 2 4" xfId="16254" xr:uid="{B9815732-460D-40C9-AD9B-7DEB7A0B2703}"/>
    <cellStyle name="Vstup 2 2 3 2 5" xfId="23362" xr:uid="{F36B7088-07E0-447B-ADDE-D7F18D569EE5}"/>
    <cellStyle name="Vstup 2 2 3 3" xfId="10153" xr:uid="{292393E8-EAA5-479C-9EA2-B8541CEE83D2}"/>
    <cellStyle name="Vstup 2 2 3 3 2" xfId="19943" xr:uid="{22654FB9-88A8-43CA-B245-BB90194960DE}"/>
    <cellStyle name="Vstup 2 2 3 3 3" xfId="23337" xr:uid="{EA1F7A4C-382F-4F5D-B187-97DBC9BE83C5}"/>
    <cellStyle name="Vstup 2 2 3 3 4" xfId="26147" xr:uid="{ED6C3289-D7FB-439D-B03C-01BB1650486D}"/>
    <cellStyle name="Vstup 2 2 3 4" xfId="15337" xr:uid="{8F7258ED-517C-47A8-8EB5-837F7236B430}"/>
    <cellStyle name="Vstup 2 2 3 5" xfId="17316" xr:uid="{FD194228-C1D0-4F3F-8D8E-0B7187860292}"/>
    <cellStyle name="Vstup 2 2 3_5.3 Investments associated cy" xfId="7765" xr:uid="{07C417A4-0C9B-4CCA-AEA8-6110A911B55D}"/>
    <cellStyle name="Vstup 2 2 4" xfId="2144" xr:uid="{07044DAA-4BD2-4B97-993C-189096CC9F99}"/>
    <cellStyle name="Vstup 2 2 4 2" xfId="5349" xr:uid="{C29F731E-DC63-455F-A3C6-21F0A221E7F9}"/>
    <cellStyle name="Vstup 2 2 4 2 2" xfId="13139" xr:uid="{6A5A1480-BAD5-4045-92F1-F083AFF3C475}"/>
    <cellStyle name="Vstup 2 2 4 2 2 2" xfId="21809" xr:uid="{859A6177-5E91-467A-893A-FFDD4BDB98DA}"/>
    <cellStyle name="Vstup 2 2 4 2 2 3" xfId="24778" xr:uid="{FAB5609E-4E46-44EC-8A8C-CC6F567F2369}"/>
    <cellStyle name="Vstup 2 2 4 2 2 4" xfId="27414" xr:uid="{4BB40F2A-D949-4967-B441-05166B572089}"/>
    <cellStyle name="Vstup 2 2 4 2 3" xfId="17231" xr:uid="{D747B9D0-8147-4A5A-AA4F-5846A1E0DC9A}"/>
    <cellStyle name="Vstup 2 2 4 2 4" xfId="15756" xr:uid="{5446A73A-9743-4344-BC7D-DB08991DDC0E}"/>
    <cellStyle name="Vstup 2 2 4 2 5" xfId="23258" xr:uid="{6C1A73F4-896A-4D0D-99B0-4DF4C945140F}"/>
    <cellStyle name="Vstup 2 2 4 3" xfId="10106" xr:uid="{6E9E71A3-5112-4E4A-8205-3D13F8B61019}"/>
    <cellStyle name="Vstup 2 2 4 3 2" xfId="19900" xr:uid="{93808640-AD8F-400F-B09D-C6B8F517F6FA}"/>
    <cellStyle name="Vstup 2 2 4 3 3" xfId="23298" xr:uid="{2C6DC564-A818-4BC0-8C32-92022579CE95}"/>
    <cellStyle name="Vstup 2 2 4 3 4" xfId="26109" xr:uid="{0B427B6F-96E8-4781-A246-2B552DEABBF0}"/>
    <cellStyle name="Vstup 2 2 4 4" xfId="15296" xr:uid="{1122369D-0608-4D83-A89C-E21FBD653F34}"/>
    <cellStyle name="Vstup 2 2 4 5" xfId="19474" xr:uid="{F0738D82-4902-41C5-BFD6-0EFC10205789}"/>
    <cellStyle name="Vstup 2 2 4_5.3 Investments associated cy" xfId="7766" xr:uid="{AEB9290F-7F42-4E42-AFDF-F2305BCE3B12}"/>
    <cellStyle name="Vstup 2 2 5" xfId="3378" xr:uid="{1AF41433-F284-4567-B351-B0393A862193}"/>
    <cellStyle name="Vstup 2 2 5 2" xfId="11313" xr:uid="{680312E5-DE6E-4D57-B015-C2883245536A}"/>
    <cellStyle name="Vstup 2 2 5 2 2" xfId="20837" xr:uid="{4CA1ACA1-2951-4A30-AD46-19D3AA218E54}"/>
    <cellStyle name="Vstup 2 2 5 2 3" xfId="24120" xr:uid="{14C36827-CD78-43CE-A84B-8EAB9F051A18}"/>
    <cellStyle name="Vstup 2 2 5 2 4" xfId="26889" xr:uid="{BBBF1DB2-1CFE-43E9-A7A8-AE047B47C1F4}"/>
    <cellStyle name="Vstup 2 2 5 3" xfId="16225" xr:uid="{FCF4E7BA-2FF4-466E-A4B4-7E12B7C7EAD0}"/>
    <cellStyle name="Vstup 2 2 5 4" xfId="21009" xr:uid="{17E56796-040A-49C4-B016-5061B783E5E1}"/>
    <cellStyle name="Vstup 2 2 6" xfId="8795" xr:uid="{6CE44854-88F6-4142-AF25-523118DBF64B}"/>
    <cellStyle name="Vstup 2 2 6 2" xfId="19118" xr:uid="{B1E017CE-C7E5-42AB-A842-7B21A125F54A}"/>
    <cellStyle name="Vstup 2 2 6 3" xfId="22729" xr:uid="{98284C21-F872-4E21-82F1-28A0F02B9002}"/>
    <cellStyle name="Vstup 2 2 6 4" xfId="25624" xr:uid="{D0CFE7CE-F7C1-4962-A6B6-1931518A761F}"/>
    <cellStyle name="Vstup 2 2 7" xfId="14363" xr:uid="{36D65746-95BA-4A6D-9EE4-7CF5EF64BFEF}"/>
    <cellStyle name="Vstup 2 2 8" xfId="18830" xr:uid="{790CC3C0-FBE5-489F-9575-AD087CF4E803}"/>
    <cellStyle name="Vstup 2 2_3.10 Impairments" xfId="1507" xr:uid="{23674C8B-0CDF-4649-9BB1-B8CC8C231C2A}"/>
    <cellStyle name="Vstup 2 20" xfId="403" xr:uid="{DF012A1F-AB8D-4A68-A825-5EFACC7B2BB2}"/>
    <cellStyle name="Vstup 2 20 2" xfId="707" xr:uid="{051A85CD-0E45-478A-ADE5-0DA854A78E23}"/>
    <cellStyle name="Vstup 2 20 2 2" xfId="2684" xr:uid="{0AF80BFA-B642-477A-9E1C-1CD1980EB13D}"/>
    <cellStyle name="Vstup 2 20 2 2 2" xfId="5889" xr:uid="{2BF9E8C6-FBBA-4575-B866-2963E799F730}"/>
    <cellStyle name="Vstup 2 20 2 2 2 2" xfId="13679" xr:uid="{8AFAB15D-8B6D-4EDD-89D1-CAA14D20CA58}"/>
    <cellStyle name="Vstup 2 20 2 2 2 2 2" xfId="22239" xr:uid="{72BB16AE-EDFD-497E-B522-7FA22BCABEEB}"/>
    <cellStyle name="Vstup 2 20 2 2 2 2 3" xfId="25156" xr:uid="{6D78CE45-A067-498F-995A-201352B56A1F}"/>
    <cellStyle name="Vstup 2 20 2 2 2 2 4" xfId="27778" xr:uid="{07D1467F-2AD8-4755-931E-D295218039FA}"/>
    <cellStyle name="Vstup 2 20 2 2 2 3" xfId="17664" xr:uid="{AE568755-6B45-4DCC-9BDF-1A3798E81CF8}"/>
    <cellStyle name="Vstup 2 20 2 2 2 4" xfId="14941" xr:uid="{8FCA8ACA-5B83-4A45-8AA4-E53AC8B1DC70}"/>
    <cellStyle name="Vstup 2 20 2 2 2 5" xfId="24592" xr:uid="{92B86E0B-3FE3-4A5C-AC84-27A753C04B8A}"/>
    <cellStyle name="Vstup 2 20 2 2 3" xfId="10646" xr:uid="{F269DE67-5433-4454-84F0-15E4AD397D32}"/>
    <cellStyle name="Vstup 2 20 2 2 3 2" xfId="20325" xr:uid="{EEF0FE1A-1D66-4B0C-960B-6283B5D38B6A}"/>
    <cellStyle name="Vstup 2 20 2 2 3 3" xfId="23678" xr:uid="{601BA3B0-5D5E-44A5-8ABE-771D03FD51C7}"/>
    <cellStyle name="Vstup 2 20 2 2 3 4" xfId="26473" xr:uid="{2EA60AC8-16AB-4FE7-BB97-3A0978D2C82A}"/>
    <cellStyle name="Vstup 2 20 2 2 4" xfId="15719" xr:uid="{9E5411FC-A2F4-4DFC-BAC7-BD9E0788F264}"/>
    <cellStyle name="Vstup 2 20 2 2 5" xfId="16837" xr:uid="{88F69C7F-9131-4622-81FE-C78152D15E28}"/>
    <cellStyle name="Vstup 2 20 2 2_5.3 Investments associated cy" xfId="7768" xr:uid="{05E4717D-9EB9-4749-A8CF-0474B30F2AA9}"/>
    <cellStyle name="Vstup 2 20 2 3" xfId="3280" xr:uid="{E321F492-86CD-4CED-BD77-D834C8B8401E}"/>
    <cellStyle name="Vstup 2 20 2 3 2" xfId="6485" xr:uid="{562C726D-1D88-4B4E-A19C-7733B728EC46}"/>
    <cellStyle name="Vstup 2 20 2 3 2 2" xfId="14275" xr:uid="{57044E6A-9804-4468-ACF6-10DCD306D02A}"/>
    <cellStyle name="Vstup 2 20 2 3 2 2 2" xfId="22695" xr:uid="{B47267C9-A6B5-4A89-BC83-A83695D0A1B0}"/>
    <cellStyle name="Vstup 2 20 2 3 2 2 3" xfId="25552" xr:uid="{B5510D69-961A-442B-A9B5-CBF290670FC9}"/>
    <cellStyle name="Vstup 2 20 2 3 2 2 4" xfId="28149" xr:uid="{D7468992-8C85-4656-A736-A575688E1291}"/>
    <cellStyle name="Vstup 2 20 2 3 2 3" xfId="18107" xr:uid="{DA835529-6EDE-445F-AD74-0A3147AF0FEE}"/>
    <cellStyle name="Vstup 2 20 2 3 2 4" xfId="21552" xr:uid="{553339E8-3C72-4DBE-8538-8237493BF9EA}"/>
    <cellStyle name="Vstup 2 20 2 3 2 5" xfId="24475" xr:uid="{7F0C33BD-C052-4E0D-87D1-4FD490120B6A}"/>
    <cellStyle name="Vstup 2 20 2 3 3" xfId="11241" xr:uid="{D2700844-DE43-4ABB-A94A-BF504680D1A8}"/>
    <cellStyle name="Vstup 2 20 2 3 3 2" xfId="20783" xr:uid="{A601AB8D-8795-47A7-8778-F16A07AB4B35}"/>
    <cellStyle name="Vstup 2 20 2 3 3 3" xfId="24069" xr:uid="{34DB916D-3F39-4777-8FEF-1AE65EBA1F70}"/>
    <cellStyle name="Vstup 2 20 2 3 3 4" xfId="26843" xr:uid="{4CA1EE5A-6866-42E0-ADF3-E61BA14589BA}"/>
    <cellStyle name="Vstup 2 20 2 3 4" xfId="16168" xr:uid="{A1D1DC84-9166-4E13-99EE-321E4C760970}"/>
    <cellStyle name="Vstup 2 20 2 3 5" xfId="19731" xr:uid="{611931D6-A895-4BB1-9849-14FD78AE9685}"/>
    <cellStyle name="Vstup 2 20 2 3_5.3 Investments associated cy" xfId="7769" xr:uid="{CE0960B1-4CBF-437C-ADF4-54E9654D6654}"/>
    <cellStyle name="Vstup 2 20 2 4" xfId="3880" xr:uid="{85FFD2CE-722A-4E86-8C5C-D402DB4C34F0}"/>
    <cellStyle name="Vstup 2 20 2 4 2" xfId="11804" xr:uid="{947B0C69-477D-4672-8217-4161C50F6C46}"/>
    <cellStyle name="Vstup 2 20 2 4 2 2" xfId="21223" xr:uid="{8FF9B6A2-782B-4178-82A7-96F8DBC5B705}"/>
    <cellStyle name="Vstup 2 20 2 4 2 3" xfId="24450" xr:uid="{C602EC5A-626E-4EAE-9118-23CE6F4521A4}"/>
    <cellStyle name="Vstup 2 20 2 4 2 4" xfId="27206" xr:uid="{05C5244B-A521-4033-BCD2-9A28E76E2012}"/>
    <cellStyle name="Vstup 2 20 2 4 3" xfId="16607" xr:uid="{18298E21-DAA0-48FF-93FE-76A0C5E7C7B1}"/>
    <cellStyle name="Vstup 2 20 2 4 4" xfId="21743" xr:uid="{AF97FD63-CE63-46CD-AF3C-BE1B7B90C4B3}"/>
    <cellStyle name="Vstup 2 20 2 5" xfId="9338" xr:uid="{BC80640C-97D5-48B7-A4D3-D9B56C848D99}"/>
    <cellStyle name="Vstup 2 20 2 5 2" xfId="19558" xr:uid="{B47411F7-B47A-4323-A50B-CB4892E36FBF}"/>
    <cellStyle name="Vstup 2 20 2 5 3" xfId="23122" xr:uid="{9A2D700B-D8B8-4AB9-95E4-FF5FBB9642F9}"/>
    <cellStyle name="Vstup 2 20 2 5 4" xfId="26000" xr:uid="{8CC92749-DB08-4C4E-99BC-17371E31178D}"/>
    <cellStyle name="Vstup 2 20 2 6" xfId="14802" xr:uid="{EDEE1C04-B109-4EF0-8C51-3BB79A9ED17C}"/>
    <cellStyle name="Vstup 2 20 2 7" xfId="16773" xr:uid="{F867FC3B-2776-4481-A553-E3C335D0BA55}"/>
    <cellStyle name="Vstup 2 20 2_5.3 Investments associated cy" xfId="7767" xr:uid="{2ED54BFA-6E92-4DCF-BDCF-5D2DEEA15499}"/>
    <cellStyle name="Vstup 2 20 3" xfId="2412" xr:uid="{F6F8AB13-8B0E-463F-8F2F-BF778F20CCB5}"/>
    <cellStyle name="Vstup 2 20 3 2" xfId="5617" xr:uid="{8D43EB21-3BEF-40BE-8796-FD87E15169B4}"/>
    <cellStyle name="Vstup 2 20 3 2 2" xfId="13407" xr:uid="{B374E754-3662-4DEC-9BA0-DE780F8B4174}"/>
    <cellStyle name="Vstup 2 20 3 2 2 2" xfId="22020" xr:uid="{2B021490-ADA0-4BB1-A9AF-AE7B020097F8}"/>
    <cellStyle name="Vstup 2 20 3 2 2 3" xfId="24969" xr:uid="{F68292A1-F9E2-4C22-8BBA-8D423543181B}"/>
    <cellStyle name="Vstup 2 20 3 2 2 4" xfId="27600" xr:uid="{0204D42A-BF78-497A-900F-050378A753C9}"/>
    <cellStyle name="Vstup 2 20 3 2 3" xfId="17445" xr:uid="{C3420FBE-2702-4526-B074-ABA2F5B02701}"/>
    <cellStyle name="Vstup 2 20 3 2 4" xfId="16222" xr:uid="{D5BD8936-A155-44C0-B130-353DF3B7AB1F}"/>
    <cellStyle name="Vstup 2 20 3 2 5" xfId="23335" xr:uid="{AEB4D3AB-4EA5-4CF7-88C1-4B7BE2808FEF}"/>
    <cellStyle name="Vstup 2 20 3 3" xfId="10374" xr:uid="{4C41BE33-4514-4D07-B1BA-1528262123F2}"/>
    <cellStyle name="Vstup 2 20 3 3 2" xfId="20109" xr:uid="{41DA6E92-91A9-43BD-A4B1-FBE77493D3A0}"/>
    <cellStyle name="Vstup 2 20 3 3 3" xfId="23489" xr:uid="{E53F33D2-5DC4-4069-9A11-9626709793BF}"/>
    <cellStyle name="Vstup 2 20 3 3 4" xfId="26295" xr:uid="{C3A41D99-8E38-4E25-8C86-7893CB28150D}"/>
    <cellStyle name="Vstup 2 20 3 4" xfId="15506" xr:uid="{62FB0137-AAF2-4136-9DB2-C33ED4700F51}"/>
    <cellStyle name="Vstup 2 20 3 5" xfId="15750" xr:uid="{80E4EEB6-94E3-44D2-8C17-0EB348ED44FE}"/>
    <cellStyle name="Vstup 2 20 3_5.3 Investments associated cy" xfId="7770" xr:uid="{0D2F4BE8-22F8-4D05-966E-4D014521BD3E}"/>
    <cellStyle name="Vstup 2 20 4" xfId="3073" xr:uid="{9DA66888-D9DD-45A5-90C2-C5355805F562}"/>
    <cellStyle name="Vstup 2 20 4 2" xfId="6278" xr:uid="{02951C8B-1AE5-461C-82B5-73703B8A8707}"/>
    <cellStyle name="Vstup 2 20 4 2 2" xfId="14068" xr:uid="{9672A61C-0F4F-4D03-AB63-626B9631489C}"/>
    <cellStyle name="Vstup 2 20 4 2 2 2" xfId="22488" xr:uid="{E25669EB-1D5C-45FA-A6B2-0A4B099DB549}"/>
    <cellStyle name="Vstup 2 20 4 2 2 3" xfId="25345" xr:uid="{B0C6778B-3A6A-4FEC-93E1-1D5632AAA3B3}"/>
    <cellStyle name="Vstup 2 20 4 2 2 4" xfId="27942" xr:uid="{E8393505-A95F-424A-AF5E-B0D87660520C}"/>
    <cellStyle name="Vstup 2 20 4 2 3" xfId="17900" xr:uid="{E6880272-1EAD-481A-B8AD-14D71DEC6DE6}"/>
    <cellStyle name="Vstup 2 20 4 2 4" xfId="15185" xr:uid="{AD2E9BCB-DE2C-4F44-8BF0-94298654B45A}"/>
    <cellStyle name="Vstup 2 20 4 2 5" xfId="23156" xr:uid="{0DE857B6-DA2A-493A-824B-896DAEC34C5A}"/>
    <cellStyle name="Vstup 2 20 4 3" xfId="11034" xr:uid="{6C88D7C6-1A01-4425-A0DD-563FBDB5EE41}"/>
    <cellStyle name="Vstup 2 20 4 3 2" xfId="20576" xr:uid="{6ACA5311-DB9A-4CB1-BABC-975748263573}"/>
    <cellStyle name="Vstup 2 20 4 3 3" xfId="23862" xr:uid="{35AC87B3-C77E-4C3D-BA82-CF50834C23FC}"/>
    <cellStyle name="Vstup 2 20 4 3 4" xfId="26636" xr:uid="{A4FFA8C7-CC04-4E1B-8223-EB18E69C8ECE}"/>
    <cellStyle name="Vstup 2 20 4 4" xfId="15961" xr:uid="{39B07697-228D-4A42-BB61-53A050733C38}"/>
    <cellStyle name="Vstup 2 20 4 5" xfId="16967" xr:uid="{22E136C9-9347-4EB2-B109-160E61BA18FF}"/>
    <cellStyle name="Vstup 2 20 4_5.3 Investments associated cy" xfId="7771" xr:uid="{3AFA3574-228C-4399-9A7F-BBA40C693707}"/>
    <cellStyle name="Vstup 2 20 5" xfId="3608" xr:uid="{4264E655-277A-41FC-9D97-F1233F8C59C0}"/>
    <cellStyle name="Vstup 2 20 5 2" xfId="11534" xr:uid="{40678457-1767-48BB-A1D6-166402D67F1C}"/>
    <cellStyle name="Vstup 2 20 5 2 2" xfId="21005" xr:uid="{DB48CE30-D1D8-458A-9C08-E131D4105D72}"/>
    <cellStyle name="Vstup 2 20 5 2 3" xfId="24267" xr:uid="{D1487B67-49B3-41EF-9EB4-B357AD5F6DAC}"/>
    <cellStyle name="Vstup 2 20 5 2 4" xfId="27032" xr:uid="{D5F35AD6-8A5D-4AAB-A58F-09D93155726E}"/>
    <cellStyle name="Vstup 2 20 5 3" xfId="16389" xr:uid="{96A73C88-66F1-486C-8A86-E6F312B906FB}"/>
    <cellStyle name="Vstup 2 20 5 4" xfId="17160" xr:uid="{13279756-1F80-48D7-8834-6EF794762E0E}"/>
    <cellStyle name="Vstup 2 20 6" xfId="9037" xr:uid="{C947D296-0BCA-4747-A6AB-6C9DF5D2A672}"/>
    <cellStyle name="Vstup 2 20 6 2" xfId="19312" xr:uid="{126774C9-83CC-4986-A11A-4789C3EECDF4}"/>
    <cellStyle name="Vstup 2 20 6 3" xfId="22905" xr:uid="{B571DF46-12C7-4286-BBC0-E03C0C9AF8AC}"/>
    <cellStyle name="Vstup 2 20 6 4" xfId="25793" xr:uid="{09839C0B-1C07-48A7-9093-7DD464275578}"/>
    <cellStyle name="Vstup 2 20 7" xfId="14556" xr:uid="{22A507C1-9C3E-4664-A740-9ABD784C444F}"/>
    <cellStyle name="Vstup 2 20 8" xfId="18656" xr:uid="{52709DA8-EA48-4EAA-8D18-6E700FD1014E}"/>
    <cellStyle name="Vstup 2 20_3.10 Impairments" xfId="1508" xr:uid="{18AFA0F0-2062-440A-A4D9-B6A46E1F7FE5}"/>
    <cellStyle name="Vstup 2 21" xfId="415" xr:uid="{75FBB4BC-9585-4DC6-85A1-FDEBB0969C9A}"/>
    <cellStyle name="Vstup 2 21 2" xfId="717" xr:uid="{7D8930EE-9280-4F5E-8524-7AEF570ABF86}"/>
    <cellStyle name="Vstup 2 21 2 2" xfId="2692" xr:uid="{FA5B3110-63DC-442B-BD5D-5C2E538ED75F}"/>
    <cellStyle name="Vstup 2 21 2 2 2" xfId="5897" xr:uid="{C00B4B34-50DE-4699-8ADC-A354BD6FC48C}"/>
    <cellStyle name="Vstup 2 21 2 2 2 2" xfId="13687" xr:uid="{24B9181C-C009-4BF3-99B9-1E2AA774CFD7}"/>
    <cellStyle name="Vstup 2 21 2 2 2 2 2" xfId="22244" xr:uid="{887C61A4-0999-440C-A94C-E02645CC0489}"/>
    <cellStyle name="Vstup 2 21 2 2 2 2 3" xfId="25160" xr:uid="{F454C598-5438-4589-92B7-66FA8F945642}"/>
    <cellStyle name="Vstup 2 21 2 2 2 2 4" xfId="27780" xr:uid="{EB30C5E2-4B00-4ACE-A2F2-E200D84E5670}"/>
    <cellStyle name="Vstup 2 21 2 2 2 3" xfId="17669" xr:uid="{619EF6FC-52A7-4FE7-A35A-98CAA60C7905}"/>
    <cellStyle name="Vstup 2 21 2 2 2 4" xfId="21988" xr:uid="{DEBD464B-5A64-48E0-B772-1C2E6B070B10}"/>
    <cellStyle name="Vstup 2 21 2 2 2 5" xfId="20395" xr:uid="{3A9D71BD-F394-4411-84B2-8ACFE9C50E97}"/>
    <cellStyle name="Vstup 2 21 2 2 3" xfId="10654" xr:uid="{F1D97BDD-F2D4-4510-A272-3F7DFA2E07E1}"/>
    <cellStyle name="Vstup 2 21 2 2 3 2" xfId="20332" xr:uid="{FC6CB67A-03AF-4B2F-A5F0-A8D9C840C8B8}"/>
    <cellStyle name="Vstup 2 21 2 2 3 3" xfId="23681" xr:uid="{E5E8E2FA-230F-44FB-B798-0BAA54410501}"/>
    <cellStyle name="Vstup 2 21 2 2 3 4" xfId="26475" xr:uid="{234A4E07-22FC-47D2-A867-DBAD84D431AD}"/>
    <cellStyle name="Vstup 2 21 2 2 4" xfId="15725" xr:uid="{C88AF97F-2DBF-46C8-BC2A-B16A2B345FEF}"/>
    <cellStyle name="Vstup 2 21 2 2 5" xfId="18359" xr:uid="{2CFABB1D-D06D-4DB7-8922-41E550F429A4}"/>
    <cellStyle name="Vstup 2 21 2 2_5.3 Investments associated cy" xfId="7773" xr:uid="{D86B61BA-994D-493B-A664-3A5027291545}"/>
    <cellStyle name="Vstup 2 21 2 3" xfId="3284" xr:uid="{D341FA17-A373-4037-8951-E4ED851DD38E}"/>
    <cellStyle name="Vstup 2 21 2 3 2" xfId="6489" xr:uid="{BD6CA9F7-5247-40DC-9913-E2E74EA05A5C}"/>
    <cellStyle name="Vstup 2 21 2 3 2 2" xfId="14279" xr:uid="{AE0A4AC6-27DE-4B35-AAA6-105C4CA02EF7}"/>
    <cellStyle name="Vstup 2 21 2 3 2 2 2" xfId="22699" xr:uid="{5813553C-7039-4F5C-ACBB-B25771AEBB2A}"/>
    <cellStyle name="Vstup 2 21 2 3 2 2 3" xfId="25556" xr:uid="{757D6921-0F92-4A5C-B3EC-B1CD0688770A}"/>
    <cellStyle name="Vstup 2 21 2 3 2 2 4" xfId="28153" xr:uid="{E9C36BDF-4F8E-4AB9-A333-2CB99B3D53BB}"/>
    <cellStyle name="Vstup 2 21 2 3 2 3" xfId="18111" xr:uid="{288594C9-76DA-4799-9ACC-4A27D3791C43}"/>
    <cellStyle name="Vstup 2 21 2 3 2 4" xfId="18128" xr:uid="{7FE64036-5A9C-4C00-A66B-FCCC44810F13}"/>
    <cellStyle name="Vstup 2 21 2 3 2 5" xfId="25185" xr:uid="{603BFD46-0907-43C9-BA83-48B3F1A56EFF}"/>
    <cellStyle name="Vstup 2 21 2 3 3" xfId="11245" xr:uid="{E9C9B398-D572-4769-8253-0182A4E49963}"/>
    <cellStyle name="Vstup 2 21 2 3 3 2" xfId="20787" xr:uid="{3D22F14A-B399-4DE4-AC3D-1A2BED430B1C}"/>
    <cellStyle name="Vstup 2 21 2 3 3 3" xfId="24073" xr:uid="{002CB2BF-0086-4EFA-8EA2-11ED955F375F}"/>
    <cellStyle name="Vstup 2 21 2 3 3 4" xfId="26847" xr:uid="{9470A28D-7DDC-4565-BB41-F7312ADD05CE}"/>
    <cellStyle name="Vstup 2 21 2 3 4" xfId="16172" xr:uid="{2B68F97E-AC76-449F-A2AF-DDB22FB5949F}"/>
    <cellStyle name="Vstup 2 21 2 3 5" xfId="15012" xr:uid="{78FDB6A1-57A2-4F88-BD6C-AE7488D7A98E}"/>
    <cellStyle name="Vstup 2 21 2 3_5.3 Investments associated cy" xfId="7774" xr:uid="{543C0300-BE0C-4675-9723-6BB7AE4B001A}"/>
    <cellStyle name="Vstup 2 21 2 4" xfId="3888" xr:uid="{D9903342-035E-4C3D-AB2A-B0160449779E}"/>
    <cellStyle name="Vstup 2 21 2 4 2" xfId="11812" xr:uid="{8F67B379-61D4-4BE7-8D0D-2BEE6E7FAB74}"/>
    <cellStyle name="Vstup 2 21 2 4 2 2" xfId="21229" xr:uid="{1DE209BF-40D4-403F-9904-F6FF270B62B1}"/>
    <cellStyle name="Vstup 2 21 2 4 2 3" xfId="24453" xr:uid="{6EFB2461-EB65-40CB-A4BE-FD32E63FFE42}"/>
    <cellStyle name="Vstup 2 21 2 4 2 4" xfId="27208" xr:uid="{F8E7C7D1-69F4-4C6E-B226-7DFDC2556650}"/>
    <cellStyle name="Vstup 2 21 2 4 3" xfId="16613" xr:uid="{A4BE532E-BAE1-4607-97EE-4966B3B143A9}"/>
    <cellStyle name="Vstup 2 21 2 4 4" xfId="21225" xr:uid="{029B0EA3-B723-47DF-B511-9F513D37B352}"/>
    <cellStyle name="Vstup 2 21 2 5" xfId="9348" xr:uid="{0759A273-0B6F-4823-BF34-90FFE6179BF2}"/>
    <cellStyle name="Vstup 2 21 2 5 2" xfId="19565" xr:uid="{11575AAD-2883-4FC9-9243-3C74CCD49AEE}"/>
    <cellStyle name="Vstup 2 21 2 5 3" xfId="23127" xr:uid="{BF9E97C1-4116-4E79-8C6D-A66366D53D6C}"/>
    <cellStyle name="Vstup 2 21 2 5 4" xfId="26004" xr:uid="{21802EEB-4CE7-4242-BBE8-3F6260001B57}"/>
    <cellStyle name="Vstup 2 21 2 6" xfId="14808" xr:uid="{820847D0-D8A8-4140-8D27-AFD568C8CF99}"/>
    <cellStyle name="Vstup 2 21 2 7" xfId="14326" xr:uid="{048B4D53-C77B-469C-92B2-5D4F0D356276}"/>
    <cellStyle name="Vstup 2 21 2_5.3 Investments associated cy" xfId="7772" xr:uid="{B4A16A38-EF83-4D2C-8215-777FD9657FA8}"/>
    <cellStyle name="Vstup 2 21 3" xfId="2422" xr:uid="{011F1326-C386-4052-ACBE-3C4B5B73DAE0}"/>
    <cellStyle name="Vstup 2 21 3 2" xfId="5627" xr:uid="{93E2C140-A8FA-40C7-BB78-B261FE58227C}"/>
    <cellStyle name="Vstup 2 21 3 2 2" xfId="13417" xr:uid="{A92F6D22-C0A5-4835-B444-C5A180B4F0EF}"/>
    <cellStyle name="Vstup 2 21 3 2 2 2" xfId="22028" xr:uid="{91408567-D1AE-40CD-960C-6A8D12E3FC95}"/>
    <cellStyle name="Vstup 2 21 3 2 2 3" xfId="24975" xr:uid="{F903E5ED-BF52-479F-9F10-C03C6F87A7BA}"/>
    <cellStyle name="Vstup 2 21 3 2 2 4" xfId="27604" xr:uid="{A41F96C9-5B60-44D4-9BA9-47FCA43EADFB}"/>
    <cellStyle name="Vstup 2 21 3 2 3" xfId="17453" xr:uid="{8837ED45-D2E3-4F2F-A190-7619E6304E26}"/>
    <cellStyle name="Vstup 2 21 3 2 4" xfId="15066" xr:uid="{99A18772-C515-4B70-A13A-E786FA204E57}"/>
    <cellStyle name="Vstup 2 21 3 2 5" xfId="23138" xr:uid="{A396A99C-466D-4935-814C-AED87D87C20A}"/>
    <cellStyle name="Vstup 2 21 3 3" xfId="10384" xr:uid="{EAF6DC32-9BEE-41FA-A093-2B655FB73378}"/>
    <cellStyle name="Vstup 2 21 3 3 2" xfId="20116" xr:uid="{525F20BE-BA56-47C3-827C-A5EADA9BABC3}"/>
    <cellStyle name="Vstup 2 21 3 3 3" xfId="23495" xr:uid="{97451603-DAA2-478A-B0CC-8AB3E4EE778B}"/>
    <cellStyle name="Vstup 2 21 3 3 4" xfId="26299" xr:uid="{248605F0-83A4-4BFB-A4E1-1F9803B213D0}"/>
    <cellStyle name="Vstup 2 21 3 4" xfId="15514" xr:uid="{DC5B15D9-FE5F-441E-BABC-6E9ABB9290F8}"/>
    <cellStyle name="Vstup 2 21 3 5" xfId="16887" xr:uid="{11F8B3A1-8433-4ABA-8AAC-38D209EABA64}"/>
    <cellStyle name="Vstup 2 21 3_5.3 Investments associated cy" xfId="7775" xr:uid="{E13EC1DE-6318-4AAE-9DC1-451AB7DD6E15}"/>
    <cellStyle name="Vstup 2 21 4" xfId="3079" xr:uid="{0A35DB19-DC0B-448A-A757-FB199C4DBC0E}"/>
    <cellStyle name="Vstup 2 21 4 2" xfId="6284" xr:uid="{3E16C956-797F-4CF5-BDD4-20ED82163516}"/>
    <cellStyle name="Vstup 2 21 4 2 2" xfId="14074" xr:uid="{7F301375-5A17-418D-B6AB-275DB28C68F7}"/>
    <cellStyle name="Vstup 2 21 4 2 2 2" xfId="22494" xr:uid="{2EA59223-B92C-4247-B58C-F0785F9950F8}"/>
    <cellStyle name="Vstup 2 21 4 2 2 3" xfId="25351" xr:uid="{7FD31A98-C881-4F55-B1AB-17978578609E}"/>
    <cellStyle name="Vstup 2 21 4 2 2 4" xfId="27948" xr:uid="{D9B5F0C0-4E3B-4902-9D12-F4FD74D60BEC}"/>
    <cellStyle name="Vstup 2 21 4 2 3" xfId="17906" xr:uid="{ABFADD02-D796-41F5-8EB8-5583C5553A40}"/>
    <cellStyle name="Vstup 2 21 4 2 4" xfId="16694" xr:uid="{FAB2F8A7-A17C-4E13-8B67-9EA96FD5DF7D}"/>
    <cellStyle name="Vstup 2 21 4 2 5" xfId="23706" xr:uid="{64D59FE1-4C4D-4370-AA22-A07593929C4D}"/>
    <cellStyle name="Vstup 2 21 4 3" xfId="11040" xr:uid="{E14BFB25-EC79-44C2-AF1B-D15DF978C5AC}"/>
    <cellStyle name="Vstup 2 21 4 3 2" xfId="20582" xr:uid="{09892908-8D57-4B3E-A382-F3AA69CDF271}"/>
    <cellStyle name="Vstup 2 21 4 3 3" xfId="23868" xr:uid="{1B12C4E7-FDAD-4429-A775-199B71C2E95A}"/>
    <cellStyle name="Vstup 2 21 4 3 4" xfId="26642" xr:uid="{9CED93D7-FEFF-4849-B026-51C05B3141D2}"/>
    <cellStyle name="Vstup 2 21 4 4" xfId="15967" xr:uid="{2FCF6AB4-FD11-401C-BBA8-026EDAD767D6}"/>
    <cellStyle name="Vstup 2 21 4 5" xfId="17731" xr:uid="{04E04547-B88A-44B9-8E3E-858ECB0010D7}"/>
    <cellStyle name="Vstup 2 21 4_5.3 Investments associated cy" xfId="7776" xr:uid="{D7DE008F-00B4-4389-8CDF-7CE540F991D9}"/>
    <cellStyle name="Vstup 2 21 5" xfId="3618" xr:uid="{EBE27488-A63B-4EAF-BBBD-B9F60923B406}"/>
    <cellStyle name="Vstup 2 21 5 2" xfId="11544" xr:uid="{DCDDE9BA-42C1-4C83-AFDA-2B2552372A4D}"/>
    <cellStyle name="Vstup 2 21 5 2 2" xfId="21013" xr:uid="{DF9BE3C6-BA2D-4AD6-A5AC-640427B64CC7}"/>
    <cellStyle name="Vstup 2 21 5 2 3" xfId="24272" xr:uid="{3B40B19B-56F6-45DF-8E0F-30488CC71203}"/>
    <cellStyle name="Vstup 2 21 5 2 4" xfId="27036" xr:uid="{A65119DA-97FE-4711-AA34-6205B9B556D3}"/>
    <cellStyle name="Vstup 2 21 5 3" xfId="16397" xr:uid="{D4DB7557-B747-42C2-A8FC-6281B1CE5507}"/>
    <cellStyle name="Vstup 2 21 5 4" xfId="20254" xr:uid="{AD1BC260-6100-4172-A7E6-B711DA375AB7}"/>
    <cellStyle name="Vstup 2 21 6" xfId="9049" xr:uid="{545969C4-93BC-4924-86E7-4613B90C4DCC}"/>
    <cellStyle name="Vstup 2 21 6 2" xfId="19322" xr:uid="{0FA990B9-1513-4920-9650-06F3DF43F2C9}"/>
    <cellStyle name="Vstup 2 21 6 3" xfId="22912" xr:uid="{E2E76042-2987-43FE-9C54-402F1D7D2A8B}"/>
    <cellStyle name="Vstup 2 21 6 4" xfId="25799" xr:uid="{D95C299C-5979-40BC-9325-DBDD200B4E29}"/>
    <cellStyle name="Vstup 2 21 7" xfId="14564" xr:uid="{03EE32A9-8D60-4008-84F2-F5897343CBD2}"/>
    <cellStyle name="Vstup 2 21 8" xfId="18646" xr:uid="{2EA0E364-F12A-4826-A964-8C0521AC5B99}"/>
    <cellStyle name="Vstup 2 21_3.10 Impairments" xfId="1509" xr:uid="{2059A55E-2650-4084-A943-50F1377D9C15}"/>
    <cellStyle name="Vstup 2 22" xfId="426" xr:uid="{CFBA925A-FF63-47F8-9E71-7F257EF9BC38}"/>
    <cellStyle name="Vstup 2 22 2" xfId="2431" xr:uid="{9F9C5FB9-0DDD-44F2-9C7C-08F3E37D7C19}"/>
    <cellStyle name="Vstup 2 22 2 2" xfId="5636" xr:uid="{AFA95DB5-D449-4CF2-ACA0-ECB1575D920C}"/>
    <cellStyle name="Vstup 2 22 2 2 2" xfId="13426" xr:uid="{0ABDB23C-3BF9-4F2D-88EC-4DC0594BF3BE}"/>
    <cellStyle name="Vstup 2 22 2 2 2 2" xfId="22037" xr:uid="{B0570C25-024C-4656-93B5-64C013C17F4F}"/>
    <cellStyle name="Vstup 2 22 2 2 2 3" xfId="24984" xr:uid="{87914661-471C-4243-85C4-5C941FDED35A}"/>
    <cellStyle name="Vstup 2 22 2 2 2 4" xfId="27613" xr:uid="{1FDF5767-DFBE-482F-85C8-3ECCDB9BA879}"/>
    <cellStyle name="Vstup 2 22 2 2 3" xfId="17462" xr:uid="{23102055-4F0E-4BA1-90D2-EB675B095A62}"/>
    <cellStyle name="Vstup 2 22 2 2 4" xfId="22265" xr:uid="{DCE461C9-24BB-44AA-9725-A2853A8CD159}"/>
    <cellStyle name="Vstup 2 22 2 2 5" xfId="16916" xr:uid="{7C3974BC-CD7D-48E6-A799-6C806B90CE10}"/>
    <cellStyle name="Vstup 2 22 2 3" xfId="10393" xr:uid="{418054DA-B1D9-4A69-BBD0-37E4535EDF0B}"/>
    <cellStyle name="Vstup 2 22 2 3 2" xfId="20125" xr:uid="{DF17325C-84F4-4008-B042-A35A0C93BB80}"/>
    <cellStyle name="Vstup 2 22 2 3 3" xfId="23504" xr:uid="{09D6C6BD-8FBC-427D-BB58-71CF3ADB413F}"/>
    <cellStyle name="Vstup 2 22 2 3 4" xfId="26308" xr:uid="{5E90AE58-794A-485B-A6E2-9EFE96C13A71}"/>
    <cellStyle name="Vstup 2 22 2 4" xfId="15523" xr:uid="{15DEA75D-26E2-4434-9CD2-B99EDD0CBEB8}"/>
    <cellStyle name="Vstup 2 22 2 5" xfId="19739" xr:uid="{7DDD1558-5EEA-437B-AA5B-725F93CA91D4}"/>
    <cellStyle name="Vstup 2 22 2_5.3 Investments associated cy" xfId="7778" xr:uid="{52D4A8C3-42AA-443B-AB73-5D91196B4F4C}"/>
    <cellStyle name="Vstup 2 22 3" xfId="3090" xr:uid="{EDB887BE-007D-4BC8-B6CE-A122196B800C}"/>
    <cellStyle name="Vstup 2 22 3 2" xfId="6295" xr:uid="{C8DCC63E-EE1D-4F1F-ACC6-21D0ACCBAFFF}"/>
    <cellStyle name="Vstup 2 22 3 2 2" xfId="14085" xr:uid="{C56334DF-1F9A-4A79-AA1F-3520252BC79E}"/>
    <cellStyle name="Vstup 2 22 3 2 2 2" xfId="22505" xr:uid="{2EADDB06-06D2-46C4-99D9-B35D0EB5D2E1}"/>
    <cellStyle name="Vstup 2 22 3 2 2 3" xfId="25362" xr:uid="{9F048545-9D3C-4F3C-88E8-D10D1A01AE67}"/>
    <cellStyle name="Vstup 2 22 3 2 2 4" xfId="27959" xr:uid="{38A9F47C-47E6-4074-A3C3-103E2E81D327}"/>
    <cellStyle name="Vstup 2 22 3 2 3" xfId="17917" xr:uid="{366A7732-54F5-4DD0-87AD-6055B9A270F7}"/>
    <cellStyle name="Vstup 2 22 3 2 4" xfId="14894" xr:uid="{246358E6-8C6D-4C3D-966B-E6B9F8AC3D42}"/>
    <cellStyle name="Vstup 2 22 3 2 5" xfId="18654" xr:uid="{ED7415D2-12E6-402C-AAA1-95CADF11F830}"/>
    <cellStyle name="Vstup 2 22 3 3" xfId="11051" xr:uid="{0D382C2B-4E21-4AEB-BB65-58C4DF4BA4FE}"/>
    <cellStyle name="Vstup 2 22 3 3 2" xfId="20593" xr:uid="{CD71D4A8-6B80-48F0-B8B0-5109584FFE5F}"/>
    <cellStyle name="Vstup 2 22 3 3 3" xfId="23879" xr:uid="{66BE905B-89FB-4A70-8CFD-8A5353F0F37D}"/>
    <cellStyle name="Vstup 2 22 3 3 4" xfId="26653" xr:uid="{2FB56125-65E8-4B3B-95C5-24DF5D9016C6}"/>
    <cellStyle name="Vstup 2 22 3 4" xfId="15978" xr:uid="{12B42E9C-A5CE-4863-85E7-C749BF5F2485}"/>
    <cellStyle name="Vstup 2 22 3 5" xfId="19134" xr:uid="{1C09FCF6-99BF-468F-BAC6-3E550338EDD5}"/>
    <cellStyle name="Vstup 2 22 3_5.3 Investments associated cy" xfId="7779" xr:uid="{52DFA7AA-61AE-4F2E-B23F-B224F83ADC8B}"/>
    <cellStyle name="Vstup 2 22 4" xfId="3628" xr:uid="{D60B8290-2A4B-41F6-9B52-09EA7C831756}"/>
    <cellStyle name="Vstup 2 22 4 2" xfId="11553" xr:uid="{EB79DBBB-7580-4AF3-91ED-F3C37559F13F}"/>
    <cellStyle name="Vstup 2 22 4 2 2" xfId="21022" xr:uid="{D2DE61A0-29EF-4254-B4A6-70D4A8616000}"/>
    <cellStyle name="Vstup 2 22 4 2 3" xfId="24281" xr:uid="{737F3CEA-2314-443B-ACA2-F047B5529BA8}"/>
    <cellStyle name="Vstup 2 22 4 2 4" xfId="27045" xr:uid="{3AEFB391-E8BF-4984-A7E7-217A6789907E}"/>
    <cellStyle name="Vstup 2 22 4 3" xfId="16407" xr:uid="{CDFA961D-271B-4D63-AED4-B48A698318D2}"/>
    <cellStyle name="Vstup 2 22 4 4" xfId="19634" xr:uid="{005359C4-8504-4754-A6F5-15E49154F634}"/>
    <cellStyle name="Vstup 2 22 5" xfId="9060" xr:uid="{73D08218-C751-46C0-90FA-5679EDB2617E}"/>
    <cellStyle name="Vstup 2 22 5 2" xfId="19333" xr:uid="{A37644E7-0114-4AA8-A875-953A8B1704EB}"/>
    <cellStyle name="Vstup 2 22 5 3" xfId="22923" xr:uid="{881E8479-5C2D-4EBD-AB10-46047556BFF2}"/>
    <cellStyle name="Vstup 2 22 5 4" xfId="25810" xr:uid="{CF443FDC-82E3-4CB1-85F8-56DC57429A92}"/>
    <cellStyle name="Vstup 2 22 6" xfId="14575" xr:uid="{6085635A-EDD6-4E41-815A-80456C1EB2CA}"/>
    <cellStyle name="Vstup 2 22 7" xfId="18638" xr:uid="{48EC9E44-3786-4149-B662-26859F596F57}"/>
    <cellStyle name="Vstup 2 22_5.3 Investments associated cy" xfId="7777" xr:uid="{623CA32A-174D-47C4-A30A-CE4B1CDF0C32}"/>
    <cellStyle name="Vstup 2 23" xfId="2166" xr:uid="{254B4AB8-7B66-4E3A-8159-C1B286479160}"/>
    <cellStyle name="Vstup 2 23 2" xfId="5371" xr:uid="{09EA8D5B-75EF-44E9-98AB-6E359389FF7E}"/>
    <cellStyle name="Vstup 2 23 2 2" xfId="13161" xr:uid="{0F68EA95-B212-4F66-9D6A-EBF2441A2E32}"/>
    <cellStyle name="Vstup 2 23 2 2 2" xfId="21831" xr:uid="{2A010255-C0FB-442B-9F20-BA6E77B10029}"/>
    <cellStyle name="Vstup 2 23 2 2 3" xfId="24798" xr:uid="{D9933596-E62E-4D25-80F1-D0FE56D6EA60}"/>
    <cellStyle name="Vstup 2 23 2 2 4" xfId="27434" xr:uid="{F024F81A-210B-4733-AC89-FEB9F6F2B337}"/>
    <cellStyle name="Vstup 2 23 2 3" xfId="17252" xr:uid="{1D653D3D-E445-4C5D-B877-73D20FA12DA3}"/>
    <cellStyle name="Vstup 2 23 2 4" xfId="15145" xr:uid="{D37C9C53-4398-4A0F-A500-74E533AF7F53}"/>
    <cellStyle name="Vstup 2 23 2 5" xfId="23150" xr:uid="{B20CF73E-F59B-4E3B-9B73-8474AD2E91B2}"/>
    <cellStyle name="Vstup 2 23 3" xfId="10128" xr:uid="{A44D865A-1DC8-4885-BFC2-1D50E552F200}"/>
    <cellStyle name="Vstup 2 23 3 2" xfId="19922" xr:uid="{C1A94E48-D9A8-4926-8B7F-8D32FD94E2FB}"/>
    <cellStyle name="Vstup 2 23 3 3" xfId="23318" xr:uid="{3E9231DA-2BF0-45EF-9DDA-59E663F09244}"/>
    <cellStyle name="Vstup 2 23 3 4" xfId="26129" xr:uid="{14AB1E4A-C80F-490B-A9F6-A4AF9D7915BE}"/>
    <cellStyle name="Vstup 2 23 4" xfId="15318" xr:uid="{2171D0D9-189D-4C1A-9B42-E3E4EB8D11D3}"/>
    <cellStyle name="Vstup 2 23 5" xfId="20406" xr:uid="{A53E546C-2D09-4CF0-AEC0-EC367A7E63DC}"/>
    <cellStyle name="Vstup 2 23_5.3 Investments associated cy" xfId="7780" xr:uid="{39A87BE1-E9CB-4F3A-9D37-D2C13C4DC06B}"/>
    <cellStyle name="Vstup 2 24" xfId="2151" xr:uid="{B969E580-BD04-4EE8-9F72-58CDD281E4FE}"/>
    <cellStyle name="Vstup 2 24 2" xfId="5356" xr:uid="{1067F92E-0A41-49C9-AAEC-A1E8D860E7B2}"/>
    <cellStyle name="Vstup 2 24 2 2" xfId="13146" xr:uid="{FE1B6E13-C200-4CBE-87F2-1B7DDD819502}"/>
    <cellStyle name="Vstup 2 24 2 2 2" xfId="21816" xr:uid="{F680629F-B519-49B2-B0D7-A1118DC7D123}"/>
    <cellStyle name="Vstup 2 24 2 2 3" xfId="24785" xr:uid="{88437C1C-27A9-4A34-9EF2-ACDDF2A86A25}"/>
    <cellStyle name="Vstup 2 24 2 2 4" xfId="27421" xr:uid="{2485B7C4-ABA0-4F2B-9DED-5E304E6F5CFA}"/>
    <cellStyle name="Vstup 2 24 2 3" xfId="17238" xr:uid="{F76D5324-0B4B-415B-BD41-F3022DEDF0AC}"/>
    <cellStyle name="Vstup 2 24 2 4" xfId="14963" xr:uid="{9D1A679E-29F4-4C51-B5B5-9436E5BB74E6}"/>
    <cellStyle name="Vstup 2 24 2 5" xfId="24600" xr:uid="{CF02C093-40A0-44E4-8457-4B512DDF2DDF}"/>
    <cellStyle name="Vstup 2 24 3" xfId="10113" xr:uid="{6D75B5FC-8C7F-4C71-A855-5536C7175502}"/>
    <cellStyle name="Vstup 2 24 3 2" xfId="19907" xr:uid="{8CF7A73D-8B31-491D-B53B-C1FACFDB63CA}"/>
    <cellStyle name="Vstup 2 24 3 3" xfId="23305" xr:uid="{69723FC4-7360-4992-9C04-CCF0F10E6F78}"/>
    <cellStyle name="Vstup 2 24 3 4" xfId="26116" xr:uid="{9C26D1B7-A69A-4DD7-B4F0-0FADBD8898BD}"/>
    <cellStyle name="Vstup 2 24 4" xfId="15303" xr:uid="{6BE3886D-4B66-4549-BB8E-DDA725BD0AFE}"/>
    <cellStyle name="Vstup 2 24 5" xfId="22165" xr:uid="{0012AC1A-94AB-4692-8D03-0227C723C0BA}"/>
    <cellStyle name="Vstup 2 24_5.3 Investments associated cy" xfId="7781" xr:uid="{7CBCA56F-2399-4FE4-9E41-570F2FF7BB25}"/>
    <cellStyle name="Vstup 2 25" xfId="3351" xr:uid="{01AF20A5-C43C-41F6-829E-7CACBE0114CB}"/>
    <cellStyle name="Vstup 2 25 2" xfId="11289" xr:uid="{F8C7A400-4998-47C5-B613-3479678A81EF}"/>
    <cellStyle name="Vstup 2 25 2 2" xfId="20819" xr:uid="{3F5B2864-7866-4233-B485-4F909A289CF9}"/>
    <cellStyle name="Vstup 2 25 2 3" xfId="24105" xr:uid="{E3118E99-C4FA-461F-8DA5-C0B6478142DB}"/>
    <cellStyle name="Vstup 2 25 2 4" xfId="26875" xr:uid="{4D43DE32-52E4-4BB6-8421-655A20C7EA45}"/>
    <cellStyle name="Vstup 2 25 3" xfId="16207" xr:uid="{81B23263-378E-4939-8625-7CC402AAA7EF}"/>
    <cellStyle name="Vstup 2 25 4" xfId="18307" xr:uid="{FA4848AE-FB9C-4ADD-8015-31F5CBCA05C4}"/>
    <cellStyle name="Vstup 2 26" xfId="8768" xr:uid="{A1B8A485-6FAF-4FB8-85F8-C5E0F4AEDD13}"/>
    <cellStyle name="Vstup 2 26 2" xfId="19095" xr:uid="{C64D73E4-7CBD-4DD8-8621-AD8CFC067DA1}"/>
    <cellStyle name="Vstup 2 26 3" xfId="14313" xr:uid="{BA905E71-C1AF-4B76-A0B3-385EC9AABE7D}"/>
    <cellStyle name="Vstup 2 26 4" xfId="25606" xr:uid="{9F2D4B8E-8183-4763-900F-B225AEFAB4B8}"/>
    <cellStyle name="Vstup 2 27" xfId="14340" xr:uid="{336DB8EB-FB28-4F6F-A5B6-E92EF6A684D3}"/>
    <cellStyle name="Vstup 2 28" xfId="18850" xr:uid="{9DC71108-0B3F-4B0B-AAB6-114708E48501}"/>
    <cellStyle name="Vstup 2 3" xfId="137" xr:uid="{EB80D53C-8885-4A2B-9FE3-A6B6E919888C}"/>
    <cellStyle name="Vstup 2 3 2" xfId="447" xr:uid="{D3051E59-603B-4851-8586-E841B000991E}"/>
    <cellStyle name="Vstup 2 3 2 2" xfId="2449" xr:uid="{290D09B9-635D-4B42-B83B-570365069C1D}"/>
    <cellStyle name="Vstup 2 3 2 2 2" xfId="5654" xr:uid="{D00FBD37-28ED-43D8-AA1F-7B6057EA683D}"/>
    <cellStyle name="Vstup 2 3 2 2 2 2" xfId="13444" xr:uid="{BFC4866D-535F-4255-95D5-6003ACEE87A5}"/>
    <cellStyle name="Vstup 2 3 2 2 2 2 2" xfId="22050" xr:uid="{28A3A576-DB15-4B83-8106-9AF5B6F13FC0}"/>
    <cellStyle name="Vstup 2 3 2 2 2 2 3" xfId="24993" xr:uid="{C2965D29-AADB-499B-8DC3-86EBEA0556A5}"/>
    <cellStyle name="Vstup 2 3 2 2 2 2 4" xfId="27621" xr:uid="{2115093C-7E48-4DD6-98A2-3C846B287EA5}"/>
    <cellStyle name="Vstup 2 3 2 2 2 3" xfId="17474" xr:uid="{1A0523CD-1FD7-42DE-99E9-52B66A8EA2D7}"/>
    <cellStyle name="Vstup 2 3 2 2 2 4" xfId="17483" xr:uid="{202D7A16-5157-42BA-B1D4-AB68C839179C}"/>
    <cellStyle name="Vstup 2 3 2 2 2 5" xfId="18943" xr:uid="{14689325-F0F6-4D1B-9E1C-C96DE1FFD6E7}"/>
    <cellStyle name="Vstup 2 3 2 2 3" xfId="10411" xr:uid="{61838801-5770-43C0-8E1F-FE70FF2C55E0}"/>
    <cellStyle name="Vstup 2 3 2 2 3 2" xfId="20138" xr:uid="{863BBED8-4385-403F-B864-021DAD23B3CD}"/>
    <cellStyle name="Vstup 2 3 2 2 3 3" xfId="23513" xr:uid="{76603C03-5A2C-42C6-84A8-E807D2BFCBBF}"/>
    <cellStyle name="Vstup 2 3 2 2 3 4" xfId="26316" xr:uid="{D8705092-8243-42EC-A299-16E86DCE4F26}"/>
    <cellStyle name="Vstup 2 3 2 2 4" xfId="15535" xr:uid="{C6227968-3CCE-47CC-8D43-D293046C1FBF}"/>
    <cellStyle name="Vstup 2 3 2 2 5" xfId="17180" xr:uid="{9A3373E1-AE25-4507-AD33-1675C2105E40}"/>
    <cellStyle name="Vstup 2 3 2 2_5.3 Investments associated cy" xfId="7783" xr:uid="{04C0A2E0-9928-4789-A4CD-7A144E736CC7}"/>
    <cellStyle name="Vstup 2 3 2 3" xfId="3101" xr:uid="{A5B7417F-BC66-4FF3-BDB2-97ECF86801E7}"/>
    <cellStyle name="Vstup 2 3 2 3 2" xfId="6306" xr:uid="{2D939B17-C4D8-4887-ABB1-755F133C2E6D}"/>
    <cellStyle name="Vstup 2 3 2 3 2 2" xfId="14096" xr:uid="{5D6F78CD-DFB0-40FD-8579-BCA7DB04255F}"/>
    <cellStyle name="Vstup 2 3 2 3 2 2 2" xfId="22516" xr:uid="{AA975318-7BDF-4F89-9E13-5CC651B898C6}"/>
    <cellStyle name="Vstup 2 3 2 3 2 2 3" xfId="25373" xr:uid="{D904B70E-A1AE-487E-8C16-B6A9C4F87ECC}"/>
    <cellStyle name="Vstup 2 3 2 3 2 2 4" xfId="27970" xr:uid="{E3AC457D-78C1-4EA1-BA0F-8421ADB867A2}"/>
    <cellStyle name="Vstup 2 3 2 3 2 3" xfId="17928" xr:uid="{515191C0-870B-481B-BB2E-E583A0E97215}"/>
    <cellStyle name="Vstup 2 3 2 3 2 4" xfId="22012" xr:uid="{D9DDF405-1DFE-4DD2-852F-BADC4FE95E9D}"/>
    <cellStyle name="Vstup 2 3 2 3 2 5" xfId="17010" xr:uid="{E81BFA0C-9166-4181-BC41-21A2D8827E0A}"/>
    <cellStyle name="Vstup 2 3 2 3 3" xfId="11062" xr:uid="{0AC58A0E-F92C-4D1D-89EB-D526D18C480F}"/>
    <cellStyle name="Vstup 2 3 2 3 3 2" xfId="20604" xr:uid="{C5600B27-5518-4C79-A3B6-76AC74CC75E0}"/>
    <cellStyle name="Vstup 2 3 2 3 3 3" xfId="23890" xr:uid="{4568B06D-4678-47F9-ABAE-5855B34A5D50}"/>
    <cellStyle name="Vstup 2 3 2 3 3 4" xfId="26664" xr:uid="{CF84BBDC-BF17-480F-ABAC-783FBA9707F8}"/>
    <cellStyle name="Vstup 2 3 2 3 4" xfId="15989" xr:uid="{BE632EC6-A907-4A72-92A6-4C8F1A0949E3}"/>
    <cellStyle name="Vstup 2 3 2 3 5" xfId="19668" xr:uid="{98846F2E-7695-44D4-8041-0105DC3C99B5}"/>
    <cellStyle name="Vstup 2 3 2 3_5.3 Investments associated cy" xfId="7784" xr:uid="{BC071D9F-5339-43CF-8ACE-21BF058AA90A}"/>
    <cellStyle name="Vstup 2 3 2 4" xfId="3648" xr:uid="{6B361F6D-4406-40E2-98E4-3617BC59636A}"/>
    <cellStyle name="Vstup 2 3 2 4 2" xfId="11572" xr:uid="{557294BA-76EB-446A-9CCA-E278A2589F35}"/>
    <cellStyle name="Vstup 2 3 2 4 2 2" xfId="21036" xr:uid="{11BD61F2-2972-4CFC-B7E9-5005E3E6B433}"/>
    <cellStyle name="Vstup 2 3 2 4 2 3" xfId="24291" xr:uid="{8FB40149-1F0A-47D9-A6BA-016ED44313EA}"/>
    <cellStyle name="Vstup 2 3 2 4 2 4" xfId="27054" xr:uid="{6BBDFBD3-690B-4E2F-A043-D551B0D594F9}"/>
    <cellStyle name="Vstup 2 3 2 4 3" xfId="16423" xr:uid="{692427EC-D070-4C5C-B346-BEC8F1591C84}"/>
    <cellStyle name="Vstup 2 3 2 4 4" xfId="21442" xr:uid="{33220CDB-515C-4469-A8E3-5DC0F6016B4F}"/>
    <cellStyle name="Vstup 2 3 2 5" xfId="9081" xr:uid="{77DD722E-DC92-4E5B-826A-B6594EAA17F8}"/>
    <cellStyle name="Vstup 2 3 2 5 2" xfId="19349" xr:uid="{3C3DCF21-9A94-4883-8A64-242DB8BAF3FA}"/>
    <cellStyle name="Vstup 2 3 2 5 3" xfId="22935" xr:uid="{FF40CD5F-8B47-4C77-AE58-BF991E81FA1E}"/>
    <cellStyle name="Vstup 2 3 2 5 4" xfId="25821" xr:uid="{D2159734-70BA-4E83-BBCC-F50E0233C475}"/>
    <cellStyle name="Vstup 2 3 2 6" xfId="14594" xr:uid="{880032E5-10FF-4122-9FAD-9F4470C6C801}"/>
    <cellStyle name="Vstup 2 3 2 7" xfId="18625" xr:uid="{79FDC450-38DB-4923-AC95-8F3C8770BDD8}"/>
    <cellStyle name="Vstup 2 3 2_5.3 Investments associated cy" xfId="7782" xr:uid="{8CD2C568-CF7C-4F4A-A500-9ED74CC96E9D}"/>
    <cellStyle name="Vstup 2 3 3" xfId="2174" xr:uid="{141B1B8F-2B21-4D6E-8F58-A6ABA6A72E83}"/>
    <cellStyle name="Vstup 2 3 3 2" xfId="5379" xr:uid="{DCF3D550-5A31-452B-AFF7-F6C73D76A7BF}"/>
    <cellStyle name="Vstup 2 3 3 2 2" xfId="13169" xr:uid="{8083C541-47C8-43EC-BFEA-A94671C7F8C1}"/>
    <cellStyle name="Vstup 2 3 3 2 2 2" xfId="21837" xr:uid="{3391C5BA-E38B-4471-9A96-889288BF909E}"/>
    <cellStyle name="Vstup 2 3 3 2 2 3" xfId="24804" xr:uid="{7067C0E4-6D1A-408C-9C33-D1BDBF770357}"/>
    <cellStyle name="Vstup 2 3 3 2 2 4" xfId="27440" xr:uid="{68A21124-56F3-4F5A-AFF7-D45E3CED8A74}"/>
    <cellStyle name="Vstup 2 3 3 2 3" xfId="17258" xr:uid="{39408D06-AC7C-41AE-8716-DD9116C7CC72}"/>
    <cellStyle name="Vstup 2 3 3 2 4" xfId="20398" xr:uid="{47C9666F-34D4-400A-AD5E-6A169952D9F1}"/>
    <cellStyle name="Vstup 2 3 3 2 5" xfId="14850" xr:uid="{CCF77CF3-3802-4B57-BF5E-141A99165226}"/>
    <cellStyle name="Vstup 2 3 3 3" xfId="10136" xr:uid="{A14B0648-0C7F-4EC8-B2F2-3E5E56BE3F31}"/>
    <cellStyle name="Vstup 2 3 3 3 2" xfId="19929" xr:uid="{B0D05F4A-6F14-4352-B874-E3DE4BD8E514}"/>
    <cellStyle name="Vstup 2 3 3 3 3" xfId="23324" xr:uid="{FC45DBCB-7D7B-41C4-AB09-0F8274F7F71F}"/>
    <cellStyle name="Vstup 2 3 3 3 4" xfId="26135" xr:uid="{775B16DD-64D2-427F-9ED0-2BDE7B2F85A1}"/>
    <cellStyle name="Vstup 2 3 3 4" xfId="15324" xr:uid="{145D4651-E7E0-4DE4-A1E1-B425FEF9AB00}"/>
    <cellStyle name="Vstup 2 3 3 5" xfId="15257" xr:uid="{5A15D242-C1EA-41C3-BE2B-2F54907C3FD7}"/>
    <cellStyle name="Vstup 2 3 3_5.3 Investments associated cy" xfId="7785" xr:uid="{296492E7-77F5-45A0-B040-FDB7CB0A3DCD}"/>
    <cellStyle name="Vstup 2 3 4" xfId="2147" xr:uid="{10FE9DC1-D837-49C0-B20D-257319CAE22D}"/>
    <cellStyle name="Vstup 2 3 4 2" xfId="5352" xr:uid="{C4971043-E786-4A1A-A93D-9994B32E4C0F}"/>
    <cellStyle name="Vstup 2 3 4 2 2" xfId="13142" xr:uid="{855F02C4-9E4F-4734-A71E-92FB8FB0AD80}"/>
    <cellStyle name="Vstup 2 3 4 2 2 2" xfId="21812" xr:uid="{5442EA92-9E48-4F2E-A3A1-E4832243004F}"/>
    <cellStyle name="Vstup 2 3 4 2 2 3" xfId="24781" xr:uid="{11D8F097-63AD-48F5-B425-939B522D5A3D}"/>
    <cellStyle name="Vstup 2 3 4 2 2 4" xfId="27417" xr:uid="{9019E244-C342-4A58-89C6-3784A821A158}"/>
    <cellStyle name="Vstup 2 3 4 2 3" xfId="17234" xr:uid="{5F9F470C-3ABB-4484-B879-4ACA31F59018}"/>
    <cellStyle name="Vstup 2 3 4 2 4" xfId="21727" xr:uid="{9029ED39-AA91-4EDF-8F37-AAA5E42520E4}"/>
    <cellStyle name="Vstup 2 3 4 2 5" xfId="17655" xr:uid="{07849C40-0542-4FB6-A341-3DB934CF3410}"/>
    <cellStyle name="Vstup 2 3 4 3" xfId="10109" xr:uid="{A2D55D89-DCA9-4DD8-A6D9-0CD320C48D38}"/>
    <cellStyle name="Vstup 2 3 4 3 2" xfId="19903" xr:uid="{B50EA30B-BD3B-4D33-B1B8-FCEDD1841FF5}"/>
    <cellStyle name="Vstup 2 3 4 3 3" xfId="23301" xr:uid="{7C06201C-82AE-41A5-8A8B-73307100F2ED}"/>
    <cellStyle name="Vstup 2 3 4 3 4" xfId="26112" xr:uid="{E57DC29E-C3A6-403A-9730-FBD2F4BB534D}"/>
    <cellStyle name="Vstup 2 3 4 4" xfId="15299" xr:uid="{E4DAA4DD-CE4C-4351-B4BF-71F8DC5F7DE5}"/>
    <cellStyle name="Vstup 2 3 4 5" xfId="21150" xr:uid="{5CAD7A65-E06A-4117-A027-D32E3C1FECFD}"/>
    <cellStyle name="Vstup 2 3 4_5.3 Investments associated cy" xfId="7786" xr:uid="{1ACB86F7-205A-49CB-BDF8-8346192E8E88}"/>
    <cellStyle name="Vstup 2 3 5" xfId="3360" xr:uid="{4617C997-96B0-48F7-BF53-A7D6ABE87ACC}"/>
    <cellStyle name="Vstup 2 3 5 2" xfId="11297" xr:uid="{C1793AF1-84AB-46FD-BDE3-E3F6C7636991}"/>
    <cellStyle name="Vstup 2 3 5 2 2" xfId="20824" xr:uid="{2F68644B-DC26-4738-AE72-16A2F8F7BE48}"/>
    <cellStyle name="Vstup 2 3 5 2 3" xfId="24110" xr:uid="{82629DD5-D0AC-4691-9FC6-66173779AC3A}"/>
    <cellStyle name="Vstup 2 3 5 2 4" xfId="26880" xr:uid="{D26CB6BF-36E7-4E09-881C-EF5A35359124}"/>
    <cellStyle name="Vstup 2 3 5 3" xfId="16212" xr:uid="{64EF1C79-B4E9-4E82-8A0F-128D9F15E4FD}"/>
    <cellStyle name="Vstup 2 3 5 4" xfId="21281" xr:uid="{8B70E069-CE90-4FEA-BA5B-2AACB5192FB3}"/>
    <cellStyle name="Vstup 2 3 6" xfId="8778" xr:uid="{D5F7784C-D9A4-4C27-B931-2C2D098C3E35}"/>
    <cellStyle name="Vstup 2 3 6 2" xfId="19103" xr:uid="{F4DF31A4-7EA3-46F5-BF3D-9A24C5604479}"/>
    <cellStyle name="Vstup 2 3 6 3" xfId="22718" xr:uid="{E40CE1D3-1A97-4AF8-BF76-DD5102F748FE}"/>
    <cellStyle name="Vstup 2 3 6 4" xfId="25614" xr:uid="{F782488A-041B-46D0-9B0A-CC21F6911604}"/>
    <cellStyle name="Vstup 2 3 7" xfId="14348" xr:uid="{5D722FA0-EB3A-487D-AD9B-2ACB02C8AFDF}"/>
    <cellStyle name="Vstup 2 3 8" xfId="18842" xr:uid="{E8DAD1BB-EEC4-4BE3-B328-E338E72E341C}"/>
    <cellStyle name="Vstup 2 3_3.10 Impairments" xfId="1510" xr:uid="{0CB2C480-C6CC-4ECB-8EE0-4AB3C775076B}"/>
    <cellStyle name="Vstup 2 4" xfId="186" xr:uid="{CB258060-148E-440A-9015-D54516E42D32}"/>
    <cellStyle name="Vstup 2 4 2" xfId="490" xr:uid="{7D9100CA-E598-44A9-94A0-F0BEEE9DBFC5}"/>
    <cellStyle name="Vstup 2 4 2 2" xfId="2490" xr:uid="{5F5BEE36-7D9C-48A2-8D0B-6E43176D1E62}"/>
    <cellStyle name="Vstup 2 4 2 2 2" xfId="5695" xr:uid="{AA8241B6-8DBB-4922-A848-B7D21253DF01}"/>
    <cellStyle name="Vstup 2 4 2 2 2 2" xfId="13485" xr:uid="{D006779C-27C5-498D-A594-88B37B6E3267}"/>
    <cellStyle name="Vstup 2 4 2 2 2 2 2" xfId="22082" xr:uid="{9F17EAA5-B60A-4283-8EA5-AE24B17378B3}"/>
    <cellStyle name="Vstup 2 4 2 2 2 2 3" xfId="25017" xr:uid="{E071FE40-C799-408C-A96F-EF8E9386C300}"/>
    <cellStyle name="Vstup 2 4 2 2 2 2 4" xfId="27644" xr:uid="{F259B7C0-0102-4FDE-BBA9-A45E975C0432}"/>
    <cellStyle name="Vstup 2 4 2 2 2 3" xfId="17507" xr:uid="{07D85B91-597D-4EA6-9F12-59C22A8AE8F8}"/>
    <cellStyle name="Vstup 2 4 2 2 2 4" xfId="15739" xr:uid="{F70DC48C-640E-4A18-BCD5-698921EB37E2}"/>
    <cellStyle name="Vstup 2 4 2 2 2 5" xfId="23254" xr:uid="{C32D915B-7A58-4338-A7F3-8691987D59C2}"/>
    <cellStyle name="Vstup 2 4 2 2 3" xfId="10452" xr:uid="{49A4B177-E827-45DB-82EA-45F0093BCC7D}"/>
    <cellStyle name="Vstup 2 4 2 2 3 2" xfId="20169" xr:uid="{20CE8058-B982-48AE-95C0-8662D631D1F0}"/>
    <cellStyle name="Vstup 2 4 2 2 3 3" xfId="23538" xr:uid="{DB119B52-BED0-4C06-BF61-BC528D397BEC}"/>
    <cellStyle name="Vstup 2 4 2 2 3 4" xfId="26339" xr:uid="{34FEA634-7826-4A85-B202-992701EACEDB}"/>
    <cellStyle name="Vstup 2 4 2 2 4" xfId="15566" xr:uid="{3ECA386B-C03B-44E7-AF7F-51A69B45B0EC}"/>
    <cellStyle name="Vstup 2 4 2 2 5" xfId="16883" xr:uid="{E39E5F8D-F3F2-456B-972C-3B713BBE61AC}"/>
    <cellStyle name="Vstup 2 4 2 2_5.3 Investments associated cy" xfId="7788" xr:uid="{719DBF6A-1B03-4635-9409-4B60EDA1B3E3}"/>
    <cellStyle name="Vstup 2 4 2 3" xfId="3125" xr:uid="{AE38130E-EF91-45C9-B84E-25F33AA0FC5C}"/>
    <cellStyle name="Vstup 2 4 2 3 2" xfId="6330" xr:uid="{448FCC48-FCB8-4B4E-8CFE-DBAAFFFA7543}"/>
    <cellStyle name="Vstup 2 4 2 3 2 2" xfId="14120" xr:uid="{5A0CC013-286D-4026-ABD9-FC131DE809D1}"/>
    <cellStyle name="Vstup 2 4 2 3 2 2 2" xfId="22540" xr:uid="{9B594411-6500-4777-BC3A-7FCFF220D53A}"/>
    <cellStyle name="Vstup 2 4 2 3 2 2 3" xfId="25397" xr:uid="{8D176057-B2D1-4A17-AE6A-55B3098838E1}"/>
    <cellStyle name="Vstup 2 4 2 3 2 2 4" xfId="27994" xr:uid="{DF8162D8-5ECB-4D12-BF6D-99ABC1FF4596}"/>
    <cellStyle name="Vstup 2 4 2 3 2 3" xfId="17952" xr:uid="{01DA3C85-1467-40C6-A8E1-0CDB5BC8FF72}"/>
    <cellStyle name="Vstup 2 4 2 3 2 4" xfId="14856" xr:uid="{7A3D3C15-23FD-4D4F-A1AA-EAD83751B808}"/>
    <cellStyle name="Vstup 2 4 2 3 2 5" xfId="23115" xr:uid="{65A2CC2C-6BA2-4DD5-9E95-68E93E64F59F}"/>
    <cellStyle name="Vstup 2 4 2 3 3" xfId="11086" xr:uid="{AD867C09-846E-4CAA-B263-EC56998F9650}"/>
    <cellStyle name="Vstup 2 4 2 3 3 2" xfId="20628" xr:uid="{3CA3C4A9-363B-4176-BBDE-81F05F256DE0}"/>
    <cellStyle name="Vstup 2 4 2 3 3 3" xfId="23914" xr:uid="{BD870327-F6E8-430D-AD9D-4BB71547373D}"/>
    <cellStyle name="Vstup 2 4 2 3 3 4" xfId="26688" xr:uid="{302944E6-514F-4641-B738-D32BAC3B22CC}"/>
    <cellStyle name="Vstup 2 4 2 3 4" xfId="16013" xr:uid="{9A598DF6-5E51-4328-AA1B-E8D7B4ED5692}"/>
    <cellStyle name="Vstup 2 4 2 3 5" xfId="16889" xr:uid="{7C149604-8CA9-4812-86B6-D067BF56DAE9}"/>
    <cellStyle name="Vstup 2 4 2 3_5.3 Investments associated cy" xfId="7789" xr:uid="{0F3B255F-5204-407D-8E68-2D87BE1725FD}"/>
    <cellStyle name="Vstup 2 4 2 4" xfId="3688" xr:uid="{9D78894E-5ECA-4652-9EDB-5FA125F8BB20}"/>
    <cellStyle name="Vstup 2 4 2 4 2" xfId="11612" xr:uid="{024ED85A-1644-4244-B49A-71250249EC8E}"/>
    <cellStyle name="Vstup 2 4 2 4 2 2" xfId="21068" xr:uid="{0A06FA42-95A0-476F-A541-D14937EC85B8}"/>
    <cellStyle name="Vstup 2 4 2 4 2 3" xfId="24314" xr:uid="{6657D022-3B2A-4C27-89FE-C59904F14086}"/>
    <cellStyle name="Vstup 2 4 2 4 2 4" xfId="27076" xr:uid="{92F4223D-1DBB-4556-B222-1701EDEF2CB2}"/>
    <cellStyle name="Vstup 2 4 2 4 3" xfId="16457" xr:uid="{4FAFA34B-27D7-452C-9A64-34CC959FCEF4}"/>
    <cellStyle name="Vstup 2 4 2 4 4" xfId="17590" xr:uid="{29296348-6270-4C39-B498-B100E10437C6}"/>
    <cellStyle name="Vstup 2 4 2 5" xfId="9123" xr:uid="{4843E264-6F4A-47F7-BB38-3E142DA8145D}"/>
    <cellStyle name="Vstup 2 4 2 5 2" xfId="19383" xr:uid="{B2B33B54-1DB2-4118-B2C0-B61FC9D2C7E1}"/>
    <cellStyle name="Vstup 2 4 2 5 3" xfId="22961" xr:uid="{45379567-5159-49DD-967F-1821D6129915}"/>
    <cellStyle name="Vstup 2 4 2 5 4" xfId="25845" xr:uid="{C237EACF-683C-4682-B9F4-FCA0893746E1}"/>
    <cellStyle name="Vstup 2 4 2 6" xfId="14628" xr:uid="{E3EAD22E-E380-43D8-BD8F-ED661BE4099C}"/>
    <cellStyle name="Vstup 2 4 2 7" xfId="18599" xr:uid="{40183F5C-7C5F-498B-BF33-A3EA031E95D6}"/>
    <cellStyle name="Vstup 2 4 2_5.3 Investments associated cy" xfId="7787" xr:uid="{DBD8D8B2-7F7B-4214-B375-4648EAF330BB}"/>
    <cellStyle name="Vstup 2 4 3" xfId="2218" xr:uid="{1E7A4462-0201-48F8-8BC6-DB07F0BFBF05}"/>
    <cellStyle name="Vstup 2 4 3 2" xfId="5423" xr:uid="{5EE5FC68-821D-40AF-A37F-5B830CD80763}"/>
    <cellStyle name="Vstup 2 4 3 2 2" xfId="13213" xr:uid="{450CEF5D-F8D3-494A-91C4-F74CADCA85E1}"/>
    <cellStyle name="Vstup 2 4 3 2 2 2" xfId="21871" xr:uid="{F6C94210-760C-48AD-ABCC-B29593D9A73E}"/>
    <cellStyle name="Vstup 2 4 3 2 2 3" xfId="24830" xr:uid="{4F01D0D3-C274-4666-8384-2A2B674ED031}"/>
    <cellStyle name="Vstup 2 4 3 2 2 4" xfId="27466" xr:uid="{28F27D7D-D08B-4270-80A5-93A185E2BFB2}"/>
    <cellStyle name="Vstup 2 4 3 2 3" xfId="17294" xr:uid="{2CB79174-EF81-48E4-9122-BAAC5EE85937}"/>
    <cellStyle name="Vstup 2 4 3 2 4" xfId="14839" xr:uid="{BDC0F2DB-CDCE-43F1-B7AB-4E3D68102E7D}"/>
    <cellStyle name="Vstup 2 4 3 2 5" xfId="22973" xr:uid="{83C50A77-4348-48A6-A140-F828D0DDA208}"/>
    <cellStyle name="Vstup 2 4 3 3" xfId="10180" xr:uid="{F0B14EC2-64B4-496B-B8D0-A0D941952D61}"/>
    <cellStyle name="Vstup 2 4 3 3 2" xfId="19960" xr:uid="{2A9E77B9-1D65-4C57-BD54-4AE8ADCAC776}"/>
    <cellStyle name="Vstup 2 4 3 3 3" xfId="23352" xr:uid="{19A5C579-4376-44D7-8031-78BC44A19D95}"/>
    <cellStyle name="Vstup 2 4 3 3 4" xfId="26161" xr:uid="{6392ACCD-54D0-4093-B6B3-91AE7E23DD67}"/>
    <cellStyle name="Vstup 2 4 3 4" xfId="15355" xr:uid="{B05B82B1-8B1A-4759-95BA-E1E04564F431}"/>
    <cellStyle name="Vstup 2 4 3 5" xfId="16897" xr:uid="{338E96BD-E37A-43AB-97FF-987DF29D551F}"/>
    <cellStyle name="Vstup 2 4 3_5.3 Investments associated cy" xfId="7790" xr:uid="{BC76D1C9-8667-4E12-9CA9-47ED793FD256}"/>
    <cellStyle name="Vstup 2 4 4" xfId="2111" xr:uid="{EBEF8EF9-DD71-4E2C-A1C8-20D886669125}"/>
    <cellStyle name="Vstup 2 4 4 2" xfId="5316" xr:uid="{8617F91D-FCDF-49CA-BE72-19C317529093}"/>
    <cellStyle name="Vstup 2 4 4 2 2" xfId="13106" xr:uid="{406B0F41-4B20-4201-B198-8A4F38870A8C}"/>
    <cellStyle name="Vstup 2 4 4 2 2 2" xfId="21781" xr:uid="{8993192E-674F-44A8-A1F7-44D99001B70F}"/>
    <cellStyle name="Vstup 2 4 4 2 2 3" xfId="24751" xr:uid="{0BAF874A-FA2A-46FB-A409-3654DDCC339B}"/>
    <cellStyle name="Vstup 2 4 4 2 2 4" xfId="27387" xr:uid="{72668FFE-315F-4627-BA88-49C6B5BA0E28}"/>
    <cellStyle name="Vstup 2 4 4 2 3" xfId="17206" xr:uid="{70435AA0-8ABA-4816-A6B2-E01DFB7AC7C7}"/>
    <cellStyle name="Vstup 2 4 4 2 4" xfId="19853" xr:uid="{880B8B36-FF14-46CA-A185-5DEAF9346CE6}"/>
    <cellStyle name="Vstup 2 4 4 2 5" xfId="14665" xr:uid="{B67D3053-F650-41B9-9F33-15CA2C2F6193}"/>
    <cellStyle name="Vstup 2 4 4 3" xfId="10076" xr:uid="{C6FADA70-BDBF-431C-95E0-E636B9067A9E}"/>
    <cellStyle name="Vstup 2 4 4 3 2" xfId="19872" xr:uid="{B1BE3ACC-2A81-4FEC-9B62-963621DE84A2}"/>
    <cellStyle name="Vstup 2 4 4 3 3" xfId="23274" xr:uid="{C210E6A2-A9D4-48B2-8B13-15B30546D934}"/>
    <cellStyle name="Vstup 2 4 4 3 4" xfId="26085" xr:uid="{5C9C0800-C3BB-4174-8C0D-E0FD65392CAF}"/>
    <cellStyle name="Vstup 2 4 4 4" xfId="15270" xr:uid="{68F67B8C-98C5-45E6-A554-999CE9EEA968}"/>
    <cellStyle name="Vstup 2 4 4 5" xfId="19227" xr:uid="{2FEEFA83-8425-4D36-B04E-CCCA9EF529DA}"/>
    <cellStyle name="Vstup 2 4 4_5.3 Investments associated cy" xfId="7791" xr:uid="{4E02583D-CE40-4BC0-8206-E06D99C8AD2D}"/>
    <cellStyle name="Vstup 2 4 5" xfId="3404" xr:uid="{96D02D24-B406-405A-8A68-71718FA50C55}"/>
    <cellStyle name="Vstup 2 4 5 2" xfId="11339" xr:uid="{88D6DC4D-D997-46EE-80A4-E33BA31ABF4F}"/>
    <cellStyle name="Vstup 2 4 5 2 2" xfId="20855" xr:uid="{009343EE-F788-4396-8594-ABB544A2F251}"/>
    <cellStyle name="Vstup 2 4 5 2 3" xfId="24134" xr:uid="{E860DB62-52FB-4501-A581-13979B651A47}"/>
    <cellStyle name="Vstup 2 4 5 2 4" xfId="26902" xr:uid="{24D891C5-0C2A-472E-99A7-33D87566D85B}"/>
    <cellStyle name="Vstup 2 4 5 3" xfId="16243" xr:uid="{19DF1955-DF81-483C-B9DC-CCCF2712483B}"/>
    <cellStyle name="Vstup 2 4 5 4" xfId="17169" xr:uid="{7A6BDF37-A7F0-40F0-8182-DC5FE5FBDBA4}"/>
    <cellStyle name="Vstup 2 4 6" xfId="8822" xr:uid="{51A7824E-503C-493A-8857-B770678A9562}"/>
    <cellStyle name="Vstup 2 4 6 2" xfId="19137" xr:uid="{D20BAF7D-2534-44A9-B27A-1CF0B55FAD2D}"/>
    <cellStyle name="Vstup 2 4 6 3" xfId="22744" xr:uid="{49DA5B8B-44AA-4590-970B-F11140C63152}"/>
    <cellStyle name="Vstup 2 4 6 4" xfId="25638" xr:uid="{00C73261-F71E-4BA5-BD6D-99C9A1FDEF7F}"/>
    <cellStyle name="Vstup 2 4 7" xfId="14383" xr:uid="{A68D3084-C80B-48B8-B606-0886B8DD8B51}"/>
    <cellStyle name="Vstup 2 4 8" xfId="18816" xr:uid="{B0F1AE44-D983-4B21-9B83-64BBCCCD8FF1}"/>
    <cellStyle name="Vstup 2 4_3.10 Impairments" xfId="1511" xr:uid="{B774133E-9B10-4922-8489-E8D594BF586B}"/>
    <cellStyle name="Vstup 2 5" xfId="175" xr:uid="{009C73CC-D6CA-41BE-B118-C311C5E27FE0}"/>
    <cellStyle name="Vstup 2 5 2" xfId="479" xr:uid="{63709EAB-907B-423A-9607-E02006555BAE}"/>
    <cellStyle name="Vstup 2 5 2 2" xfId="2479" xr:uid="{47F11F75-FFFF-46F6-80D2-7B6E673B0405}"/>
    <cellStyle name="Vstup 2 5 2 2 2" xfId="5684" xr:uid="{A9266CCF-9768-456A-9E39-EB82CD269D68}"/>
    <cellStyle name="Vstup 2 5 2 2 2 2" xfId="13474" xr:uid="{E6BDA3AF-1CC1-4B4E-B59F-67CF9EB24C5B}"/>
    <cellStyle name="Vstup 2 5 2 2 2 2 2" xfId="22074" xr:uid="{868E2ADB-5319-474E-A0CD-F1FE78C8C21E}"/>
    <cellStyle name="Vstup 2 5 2 2 2 2 3" xfId="25012" xr:uid="{B692ED01-24DA-406E-821E-F90DA56BAF99}"/>
    <cellStyle name="Vstup 2 5 2 2 2 2 4" xfId="27639" xr:uid="{D6C9C552-9A1A-41A6-810A-E9E2CB820B9D}"/>
    <cellStyle name="Vstup 2 5 2 2 2 3" xfId="17499" xr:uid="{D6245F16-F34C-493D-ABA8-13BDCC8F974F}"/>
    <cellStyle name="Vstup 2 5 2 2 2 4" xfId="15060" xr:uid="{3A2D473F-0330-443F-BAEE-040877C3D541}"/>
    <cellStyle name="Vstup 2 5 2 2 2 5" xfId="23137" xr:uid="{3455DFD8-73A6-4A5B-881A-D440B31E36F5}"/>
    <cellStyle name="Vstup 2 5 2 2 3" xfId="10441" xr:uid="{823C050B-80BE-4E2E-B8E5-E3FFC60CBEF6}"/>
    <cellStyle name="Vstup 2 5 2 2 3 2" xfId="20162" xr:uid="{DBD27454-C55C-4D9C-AC1B-3B225FE718F9}"/>
    <cellStyle name="Vstup 2 5 2 2 3 3" xfId="23532" xr:uid="{4EC2737E-F2C7-40E9-96D0-248EA816B144}"/>
    <cellStyle name="Vstup 2 5 2 2 3 4" xfId="26334" xr:uid="{89B6B02F-315E-4E1A-9503-A2864369517B}"/>
    <cellStyle name="Vstup 2 5 2 2 4" xfId="15559" xr:uid="{2E4AB6B3-A30C-4A60-A4A9-87A7DD8708B2}"/>
    <cellStyle name="Vstup 2 5 2 2 5" xfId="17691" xr:uid="{A8D23CCC-0958-41B6-81B6-4EC4B1FC12F5}"/>
    <cellStyle name="Vstup 2 5 2 2_5.3 Investments associated cy" xfId="7793" xr:uid="{0B8184BC-8645-4883-BC2D-4FE19DC2A11E}"/>
    <cellStyle name="Vstup 2 5 2 3" xfId="3120" xr:uid="{E4687F31-1214-4E91-9B95-295204584BA1}"/>
    <cellStyle name="Vstup 2 5 2 3 2" xfId="6325" xr:uid="{FB72A9B8-31CA-43B0-B9C9-6083A8C7166D}"/>
    <cellStyle name="Vstup 2 5 2 3 2 2" xfId="14115" xr:uid="{41132EC9-8839-48D4-9923-3D43169ABE30}"/>
    <cellStyle name="Vstup 2 5 2 3 2 2 2" xfId="22535" xr:uid="{F4936A6A-4378-43B6-BA44-1B7D8A565A05}"/>
    <cellStyle name="Vstup 2 5 2 3 2 2 3" xfId="25392" xr:uid="{8A321C35-8DAD-4F95-906C-F259272EC233}"/>
    <cellStyle name="Vstup 2 5 2 3 2 2 4" xfId="27989" xr:uid="{88071AA1-3EA5-4E11-8FF2-6BA47ED1443F}"/>
    <cellStyle name="Vstup 2 5 2 3 2 3" xfId="17947" xr:uid="{6D8F5CAE-07C8-4B4A-9D38-A3557B832D3B}"/>
    <cellStyle name="Vstup 2 5 2 3 2 4" xfId="18147" xr:uid="{7DDF3812-0ECA-4A59-9038-C4D4020152A1}"/>
    <cellStyle name="Vstup 2 5 2 3 2 5" xfId="24734" xr:uid="{E4033E4F-28DB-4EE6-9853-8B3162379F87}"/>
    <cellStyle name="Vstup 2 5 2 3 3" xfId="11081" xr:uid="{03B8AAD8-9454-455A-9E8E-A3E46B35E5B3}"/>
    <cellStyle name="Vstup 2 5 2 3 3 2" xfId="20623" xr:uid="{E870FA09-A865-4E44-9C9D-78E53F5888F8}"/>
    <cellStyle name="Vstup 2 5 2 3 3 3" xfId="23909" xr:uid="{D5214F67-149F-491E-9F0B-60611C515564}"/>
    <cellStyle name="Vstup 2 5 2 3 3 4" xfId="26683" xr:uid="{266598F8-F67C-4CA2-BAA7-ADC2CB11B06D}"/>
    <cellStyle name="Vstup 2 5 2 3 4" xfId="16008" xr:uid="{1D9AF23D-FE38-4D1D-AABC-13A356A6CB03}"/>
    <cellStyle name="Vstup 2 5 2 3 5" xfId="15208" xr:uid="{BDF3815B-8DD8-4AE3-B587-37AB31485C59}"/>
    <cellStyle name="Vstup 2 5 2 3_5.3 Investments associated cy" xfId="7794" xr:uid="{9C088B9A-F8D0-47F2-992F-4200315E71E5}"/>
    <cellStyle name="Vstup 2 5 2 4" xfId="3677" xr:uid="{ECCC7504-41A4-4FE0-B851-FE6680EDB325}"/>
    <cellStyle name="Vstup 2 5 2 4 2" xfId="11601" xr:uid="{4BE79B46-5C7F-4689-9A5C-A64C2D8EFA1E}"/>
    <cellStyle name="Vstup 2 5 2 4 2 2" xfId="21060" xr:uid="{1F843FA7-A3FF-4867-974B-E0CFA574AAC3}"/>
    <cellStyle name="Vstup 2 5 2 4 2 3" xfId="24309" xr:uid="{EC6A0025-8840-4859-AFDE-E516392915C5}"/>
    <cellStyle name="Vstup 2 5 2 4 2 4" xfId="27071" xr:uid="{22E55F8B-61B3-46D4-98C8-D038F0DE5A79}"/>
    <cellStyle name="Vstup 2 5 2 4 3" xfId="16447" xr:uid="{C635EF09-D459-4A86-A88D-8D2FE983804A}"/>
    <cellStyle name="Vstup 2 5 2 4 4" xfId="15220" xr:uid="{BBC65800-8156-49E7-B047-24BB0B982A58}"/>
    <cellStyle name="Vstup 2 5 2 5" xfId="9112" xr:uid="{AC1E288E-F97A-4315-AACB-95282BB0FE4D}"/>
    <cellStyle name="Vstup 2 5 2 5 2" xfId="19375" xr:uid="{9D1FF980-B79E-4F77-8BF6-1CE70DFA5F5D}"/>
    <cellStyle name="Vstup 2 5 2 5 3" xfId="22955" xr:uid="{AE3A0E7F-4972-4B50-B2A9-ED677E426334}"/>
    <cellStyle name="Vstup 2 5 2 5 4" xfId="25840" xr:uid="{8B801BCA-06EF-445A-984E-8B04ED8731F0}"/>
    <cellStyle name="Vstup 2 5 2 6" xfId="14619" xr:uid="{CEADFBF8-912A-4E89-BE13-789941DCB99D}"/>
    <cellStyle name="Vstup 2 5 2 7" xfId="18603" xr:uid="{89941143-2536-4DB1-B246-FDC9C428C52A}"/>
    <cellStyle name="Vstup 2 5 2_5.3 Investments associated cy" xfId="7792" xr:uid="{6B4DDC48-FEEA-4B33-B47B-CBDC394B90D8}"/>
    <cellStyle name="Vstup 2 5 3" xfId="2207" xr:uid="{634366AD-6340-40BD-A74B-614DE85ED02A}"/>
    <cellStyle name="Vstup 2 5 3 2" xfId="5412" xr:uid="{5F45A517-36CB-472A-8D10-A9042E3420E7}"/>
    <cellStyle name="Vstup 2 5 3 2 2" xfId="13202" xr:uid="{871E53A2-EECF-4C01-9580-73EF765858AA}"/>
    <cellStyle name="Vstup 2 5 3 2 2 2" xfId="21863" xr:uid="{8104C421-A025-4A25-B4E4-3C3308DA8E14}"/>
    <cellStyle name="Vstup 2 5 3 2 2 3" xfId="24825" xr:uid="{2200A4CB-3C7A-4B03-8637-9537F21D442B}"/>
    <cellStyle name="Vstup 2 5 3 2 2 4" xfId="27461" xr:uid="{BA0A3FC8-F939-4713-86EA-EABA4E869534}"/>
    <cellStyle name="Vstup 2 5 3 2 3" xfId="17285" xr:uid="{D74C0E7C-73CA-4B8E-9773-1C8977AAEDD1}"/>
    <cellStyle name="Vstup 2 5 3 2 4" xfId="16639" xr:uid="{D5AD8920-5F1F-48B5-A5CA-8FBC9244D374}"/>
    <cellStyle name="Vstup 2 5 3 2 5" xfId="23692" xr:uid="{30755181-428B-466F-83F5-801595F3D5C1}"/>
    <cellStyle name="Vstup 2 5 3 3" xfId="10169" xr:uid="{447A82B1-1CC9-4F19-ADFF-1FECB954F9D2}"/>
    <cellStyle name="Vstup 2 5 3 3 2" xfId="19953" xr:uid="{86BEA04C-F9EF-483D-BF2C-FD78CB9FB66B}"/>
    <cellStyle name="Vstup 2 5 3 3 3" xfId="23346" xr:uid="{C2C6B07E-9841-4700-8761-07031FD6BDEB}"/>
    <cellStyle name="Vstup 2 5 3 3 4" xfId="26156" xr:uid="{D02CB352-2E69-46CB-AAF5-9799E3819FE0}"/>
    <cellStyle name="Vstup 2 5 3 4" xfId="15348" xr:uid="{1A3E4D16-535B-421D-8E11-E9B6AFC2AFF8}"/>
    <cellStyle name="Vstup 2 5 3 5" xfId="17703" xr:uid="{D54AD4A6-A2BF-4912-A20C-56F6783458A5}"/>
    <cellStyle name="Vstup 2 5 3_5.3 Investments associated cy" xfId="7795" xr:uid="{7AA9131C-E3BF-4BE8-ACF5-1410BDEB8737}"/>
    <cellStyle name="Vstup 2 5 4" xfId="2116" xr:uid="{A33205D4-712E-4DAC-AFC9-6F0C0E373701}"/>
    <cellStyle name="Vstup 2 5 4 2" xfId="5321" xr:uid="{6364F512-9E15-4B3C-A8CE-D6F24E993C25}"/>
    <cellStyle name="Vstup 2 5 4 2 2" xfId="13111" xr:uid="{88A965E0-6ADE-4D23-A355-7AB886AD012C}"/>
    <cellStyle name="Vstup 2 5 4 2 2 2" xfId="21786" xr:uid="{D0FEDCBF-6DF6-45EC-91AF-EF67965D993E}"/>
    <cellStyle name="Vstup 2 5 4 2 2 3" xfId="24756" xr:uid="{0EC50BC3-1C62-475E-8F12-35DB2C748CC1}"/>
    <cellStyle name="Vstup 2 5 4 2 2 4" xfId="27392" xr:uid="{12B708EE-43E1-459E-8377-3EE176BFA8D9}"/>
    <cellStyle name="Vstup 2 5 4 2 3" xfId="17209" xr:uid="{7D398D55-7576-40D2-B1D5-61CAF1AB1248}"/>
    <cellStyle name="Vstup 2 5 4 2 4" xfId="14655" xr:uid="{3C991E18-B11B-41ED-B56E-4CE73CE0F509}"/>
    <cellStyle name="Vstup 2 5 4 2 5" xfId="19870" xr:uid="{69FC9889-C4D7-4DBF-A889-576DFE62FF8D}"/>
    <cellStyle name="Vstup 2 5 4 3" xfId="10079" xr:uid="{7359A16F-7DAF-4F81-8AA0-772109BFE6DF}"/>
    <cellStyle name="Vstup 2 5 4 3 2" xfId="19875" xr:uid="{3CC56273-B986-4ABF-9A21-CF613C016F6E}"/>
    <cellStyle name="Vstup 2 5 4 3 3" xfId="23277" xr:uid="{81614CEA-8052-4514-8C92-598CEB041D49}"/>
    <cellStyle name="Vstup 2 5 4 3 4" xfId="26088" xr:uid="{1B5BDB4A-DCBC-447D-9FD1-947027348B57}"/>
    <cellStyle name="Vstup 2 5 4 4" xfId="15273" xr:uid="{F5EB4CFA-1DF4-480A-90E5-88EEE0EA07F0}"/>
    <cellStyle name="Vstup 2 5 4 5" xfId="18405" xr:uid="{7C75DE2E-5DB7-438C-8844-92175F853AA9}"/>
    <cellStyle name="Vstup 2 5 4_5.3 Investments associated cy" xfId="7796" xr:uid="{72ACD7AB-636F-43A1-A891-3B6A0BB432FC}"/>
    <cellStyle name="Vstup 2 5 5" xfId="3393" xr:uid="{AEE4C48B-5667-4111-9737-D14A52C00F31}"/>
    <cellStyle name="Vstup 2 5 5 2" xfId="11328" xr:uid="{A3117AA5-9FA2-46D2-A8DF-23CFF7DD821B}"/>
    <cellStyle name="Vstup 2 5 5 2 2" xfId="20847" xr:uid="{711DCD39-A68F-4326-81A6-020090858F84}"/>
    <cellStyle name="Vstup 2 5 5 2 3" xfId="24128" xr:uid="{0DE779F9-F021-461F-9932-DB600051B6FF}"/>
    <cellStyle name="Vstup 2 5 5 2 4" xfId="26897" xr:uid="{B3588208-8822-4DAC-8E1C-E042A9B45EEC}"/>
    <cellStyle name="Vstup 2 5 5 3" xfId="16235" xr:uid="{C4CA2C4C-07F9-4B90-AA26-6B7ACE9D811C}"/>
    <cellStyle name="Vstup 2 5 5 4" xfId="16949" xr:uid="{1AEEF349-07B3-4C06-B305-1F10EA3B8346}"/>
    <cellStyle name="Vstup 2 5 6" xfId="8811" xr:uid="{0885A3F1-5D98-4251-BE92-B531C9F6D11F}"/>
    <cellStyle name="Vstup 2 5 6 2" xfId="19129" xr:uid="{C3401826-FF7F-4F66-99BD-55CD510D2DA3}"/>
    <cellStyle name="Vstup 2 5 6 3" xfId="22739" xr:uid="{12F4D351-A0C7-4011-9D25-76A465B4D4D7}"/>
    <cellStyle name="Vstup 2 5 6 4" xfId="25633" xr:uid="{CCFCBADF-DBF2-4735-842D-AB3E9E34D8A4}"/>
    <cellStyle name="Vstup 2 5 7" xfId="14375" xr:uid="{F147BDB6-5E38-47E2-B7E0-8C96C6029F3B}"/>
    <cellStyle name="Vstup 2 5 8" xfId="18822" xr:uid="{20AE8C48-A5F1-4E4D-A5DC-FA0C934754A8}"/>
    <cellStyle name="Vstup 2 5_3.10 Impairments" xfId="1512" xr:uid="{48BB1586-3191-42D7-8EC1-37DA91076F01}"/>
    <cellStyle name="Vstup 2 6" xfId="209" xr:uid="{64310AB6-67F8-454E-83DF-6049354CFB27}"/>
    <cellStyle name="Vstup 2 6 2" xfId="513" xr:uid="{D9EB7E40-72C3-447C-8EDE-CC990AC71172}"/>
    <cellStyle name="Vstup 2 6 2 2" xfId="2509" xr:uid="{0683983B-C873-4896-9A03-E5FDBC137550}"/>
    <cellStyle name="Vstup 2 6 2 2 2" xfId="5714" xr:uid="{882AB1EB-095F-446D-9DC8-69288D5FFCD2}"/>
    <cellStyle name="Vstup 2 6 2 2 2 2" xfId="13504" xr:uid="{9BAEC5D2-03A6-42E9-A1B5-A7EEB2E35A6A}"/>
    <cellStyle name="Vstup 2 6 2 2 2 2 2" xfId="22098" xr:uid="{F227B3EB-2A4C-4F59-92E2-A4AD1D8A2283}"/>
    <cellStyle name="Vstup 2 6 2 2 2 2 3" xfId="25031" xr:uid="{AA4693EC-50CE-450F-998D-7EB3FA189C35}"/>
    <cellStyle name="Vstup 2 6 2 2 2 2 4" xfId="27657" xr:uid="{57F635AE-4724-4C84-90AC-1E7E6578B860}"/>
    <cellStyle name="Vstup 2 6 2 2 2 3" xfId="17522" xr:uid="{495CE480-9FC4-47C6-9944-3060D8FACABB}"/>
    <cellStyle name="Vstup 2 6 2 2 2 4" xfId="19796" xr:uid="{1F0B51B8-04AF-498D-9331-46CF4A40CB74}"/>
    <cellStyle name="Vstup 2 6 2 2 2 5" xfId="18224" xr:uid="{898ACC92-92C2-4693-861B-7BC59A32F213}"/>
    <cellStyle name="Vstup 2 6 2 2 3" xfId="10471" xr:uid="{B2E93336-EB20-4492-8617-AD572504C723}"/>
    <cellStyle name="Vstup 2 6 2 2 3 2" xfId="20185" xr:uid="{91DB1FF9-2761-489A-BA08-48B192A85EE1}"/>
    <cellStyle name="Vstup 2 6 2 2 3 3" xfId="23552" xr:uid="{F70C0F9B-75BE-4144-B842-BFD572D386D2}"/>
    <cellStyle name="Vstup 2 6 2 2 3 4" xfId="26352" xr:uid="{81A036EE-5048-43D9-A732-8206D87DFED8}"/>
    <cellStyle name="Vstup 2 6 2 2 4" xfId="15582" xr:uid="{3AD51FBB-88DA-465D-8414-2B489664ABE1}"/>
    <cellStyle name="Vstup 2 6 2 2 5" xfId="18371" xr:uid="{87DC65AC-B575-4142-9C5C-261B91501B0E}"/>
    <cellStyle name="Vstup 2 6 2 2_5.3 Investments associated cy" xfId="7798" xr:uid="{82DE2D95-7AF8-4A56-B00A-36D367838053}"/>
    <cellStyle name="Vstup 2 6 2 3" xfId="3141" xr:uid="{D94C9D6C-25AC-44A4-8C1C-4E3FDE7B2710}"/>
    <cellStyle name="Vstup 2 6 2 3 2" xfId="6346" xr:uid="{A73C9D80-3F57-4CA8-A57E-3B77EF7C65C8}"/>
    <cellStyle name="Vstup 2 6 2 3 2 2" xfId="14136" xr:uid="{35981410-48D5-47F6-9920-B3C6E10FA4C8}"/>
    <cellStyle name="Vstup 2 6 2 3 2 2 2" xfId="22556" xr:uid="{F5A3DD9F-89A1-4DF3-A3DA-7CCE015AA4A0}"/>
    <cellStyle name="Vstup 2 6 2 3 2 2 3" xfId="25413" xr:uid="{B231BF57-1390-4C60-8277-CB834EC9D0C0}"/>
    <cellStyle name="Vstup 2 6 2 3 2 2 4" xfId="28010" xr:uid="{20D43924-CB39-4B09-8C18-D8FA869570AB}"/>
    <cellStyle name="Vstup 2 6 2 3 2 3" xfId="17968" xr:uid="{8892D047-9B51-478D-8202-412159609019}"/>
    <cellStyle name="Vstup 2 6 2 3 2 4" xfId="15180" xr:uid="{E5387F9F-697B-4C6F-8005-96DE0AC44BDA}"/>
    <cellStyle name="Vstup 2 6 2 3 2 5" xfId="23154" xr:uid="{1658F12A-23C3-402D-AEF4-59F110DA4E69}"/>
    <cellStyle name="Vstup 2 6 2 3 3" xfId="11102" xr:uid="{ACB7CBDB-A589-471B-A496-13963B85EDE6}"/>
    <cellStyle name="Vstup 2 6 2 3 3 2" xfId="20644" xr:uid="{86744A5A-18E5-4B92-A705-84227EC926AA}"/>
    <cellStyle name="Vstup 2 6 2 3 3 3" xfId="23930" xr:uid="{4F0CB219-ECC5-42FE-9F77-4C916011BB72}"/>
    <cellStyle name="Vstup 2 6 2 3 3 4" xfId="26704" xr:uid="{E8794507-4F90-4EF3-86BB-A0AF11A42021}"/>
    <cellStyle name="Vstup 2 6 2 3 4" xfId="16029" xr:uid="{53783C32-31FA-4B05-B121-953BD67869CA}"/>
    <cellStyle name="Vstup 2 6 2 3 5" xfId="16964" xr:uid="{CCDCE39A-70BA-4751-BDC0-5B652ADC0296}"/>
    <cellStyle name="Vstup 2 6 2 3_5.3 Investments associated cy" xfId="7799" xr:uid="{D617E755-AE4E-4645-8D69-C96A1834A6CE}"/>
    <cellStyle name="Vstup 2 6 2 4" xfId="3708" xr:uid="{FF0CC54B-DE2B-42D6-A68C-ED7DCE8915CD}"/>
    <cellStyle name="Vstup 2 6 2 4 2" xfId="11632" xr:uid="{B92434D1-DB90-4D73-930C-BC17351352A2}"/>
    <cellStyle name="Vstup 2 6 2 4 2 2" xfId="21085" xr:uid="{2BBBC3CE-1145-4B20-AE70-2AEF871B94E8}"/>
    <cellStyle name="Vstup 2 6 2 4 2 3" xfId="24329" xr:uid="{1DD2EEDE-AA08-4652-9DF8-B99909B3E0DA}"/>
    <cellStyle name="Vstup 2 6 2 4 2 4" xfId="27090" xr:uid="{B9C9472C-81B0-483A-B109-5E31A2D34B18}"/>
    <cellStyle name="Vstup 2 6 2 4 3" xfId="16474" xr:uid="{D8D834B6-9A6F-47A7-A905-FEA1552AEA5B}"/>
    <cellStyle name="Vstup 2 6 2 4 4" xfId="21768" xr:uid="{62041958-B552-45D2-A51B-5FAB2188A136}"/>
    <cellStyle name="Vstup 2 6 2 5" xfId="9145" xr:uid="{830EDA4F-B010-48F3-BC73-69398F5B9673}"/>
    <cellStyle name="Vstup 2 6 2 5 2" xfId="19402" xr:uid="{B0AF3BC5-BD39-4628-B7D5-0C6F88544F63}"/>
    <cellStyle name="Vstup 2 6 2 5 3" xfId="22978" xr:uid="{213015CA-20D0-415E-B24B-D825A0EB284B}"/>
    <cellStyle name="Vstup 2 6 2 5 4" xfId="25861" xr:uid="{01EA6B2E-CDFC-472F-8B6E-701B25D6299E}"/>
    <cellStyle name="Vstup 2 6 2 6" xfId="14646" xr:uid="{8160F823-350D-4973-A9B2-9ACF8F00020B}"/>
    <cellStyle name="Vstup 2 6 2 7" xfId="18584" xr:uid="{BCC39E6E-23C9-4016-B787-7A7AB1384456}"/>
    <cellStyle name="Vstup 2 6 2_5.3 Investments associated cy" xfId="7797" xr:uid="{75BC6B58-6906-460E-87D6-814F016E1127}"/>
    <cellStyle name="Vstup 2 6 3" xfId="2237" xr:uid="{2482E374-4B71-463D-AE43-FDBC713DCB75}"/>
    <cellStyle name="Vstup 2 6 3 2" xfId="5442" xr:uid="{2AA02CDF-C7A7-4687-A558-A15515AA7269}"/>
    <cellStyle name="Vstup 2 6 3 2 2" xfId="13232" xr:uid="{4364FCD6-53B3-46F8-9FBB-90AF67C550C1}"/>
    <cellStyle name="Vstup 2 6 3 2 2 2" xfId="21885" xr:uid="{246B537F-1EEC-4280-BF12-198EEB364812}"/>
    <cellStyle name="Vstup 2 6 3 2 2 3" xfId="24844" xr:uid="{61BD9726-D7C6-422A-B7DA-817E0F7C9A5A}"/>
    <cellStyle name="Vstup 2 6 3 2 2 4" xfId="27479" xr:uid="{9335679A-0B32-475B-81AA-43CD460486CA}"/>
    <cellStyle name="Vstup 2 6 3 2 3" xfId="17309" xr:uid="{6D89D398-85DC-4AF9-A038-9902E1F6BD9E}"/>
    <cellStyle name="Vstup 2 6 3 2 4" xfId="21542" xr:uid="{1DC5F9CF-DFDA-48CF-86D3-E1D461978B2B}"/>
    <cellStyle name="Vstup 2 6 3 2 5" xfId="24473" xr:uid="{304E8B8B-0DAD-4608-A45E-60D9F939EC7E}"/>
    <cellStyle name="Vstup 2 6 3 3" xfId="10199" xr:uid="{7E62A9B6-21BD-4888-B689-1EA891BC11B2}"/>
    <cellStyle name="Vstup 2 6 3 3 2" xfId="19975" xr:uid="{0A0FB5DF-7380-4681-BC09-EE12EF788A8D}"/>
    <cellStyle name="Vstup 2 6 3 3 3" xfId="23366" xr:uid="{888478FD-5BD0-44D6-B862-9A1FC7F515BD}"/>
    <cellStyle name="Vstup 2 6 3 3 4" xfId="26174" xr:uid="{01277E2F-CA25-458B-A947-5B72874E7E23}"/>
    <cellStyle name="Vstup 2 6 3 4" xfId="15370" xr:uid="{A1F54E45-4500-4828-AA6D-8292E9443F61}"/>
    <cellStyle name="Vstup 2 6 3 5" xfId="18393" xr:uid="{FDF01D71-C459-4BB4-B670-7A553D7AC65E}"/>
    <cellStyle name="Vstup 2 6 3_5.3 Investments associated cy" xfId="7800" xr:uid="{DE81D8C4-3AB2-4034-A82E-B6D49F4D4A25}"/>
    <cellStyle name="Vstup 2 6 4" xfId="2923" xr:uid="{42A1440C-8E73-44F5-B232-4F66AA3A644A}"/>
    <cellStyle name="Vstup 2 6 4 2" xfId="6128" xr:uid="{DDD3C1B1-41B4-4FA9-8D01-825E71E7BC44}"/>
    <cellStyle name="Vstup 2 6 4 2 2" xfId="13918" xr:uid="{5D788F85-F865-4556-A5E2-6F53B74AC03F}"/>
    <cellStyle name="Vstup 2 6 4 2 2 2" xfId="22338" xr:uid="{1A514BB6-119F-447F-B7AE-ED7784A3EC39}"/>
    <cellStyle name="Vstup 2 6 4 2 2 3" xfId="25195" xr:uid="{099570F5-BDAA-4668-905F-0A272468F4D2}"/>
    <cellStyle name="Vstup 2 6 4 2 2 4" xfId="27792" xr:uid="{C53A9A76-F80D-4313-83C5-26BAE18CC184}"/>
    <cellStyle name="Vstup 2 6 4 2 3" xfId="17751" xr:uid="{C917D2EE-A073-44C2-A975-CC4232227C8B}"/>
    <cellStyle name="Vstup 2 6 4 2 4" xfId="21476" xr:uid="{2F9EFFEC-68E8-4D56-B710-2659D69C5CF1}"/>
    <cellStyle name="Vstup 2 6 4 2 5" xfId="24374" xr:uid="{04D3D519-8FED-4768-A159-EBE8FDC6A997}"/>
    <cellStyle name="Vstup 2 6 4 3" xfId="10884" xr:uid="{4111703A-D109-439F-8426-5B5A843FA1B9}"/>
    <cellStyle name="Vstup 2 6 4 3 2" xfId="20426" xr:uid="{7A361AA0-4F15-4917-AA1B-AB9E161CECB3}"/>
    <cellStyle name="Vstup 2 6 4 3 3" xfId="23712" xr:uid="{B5361663-049D-42C0-A40A-0C2474C86248}"/>
    <cellStyle name="Vstup 2 6 4 3 4" xfId="26486" xr:uid="{E80C9918-B224-4151-B042-364173B79131}"/>
    <cellStyle name="Vstup 2 6 4 4" xfId="15812" xr:uid="{96794AD3-C623-4382-9428-FD68EFFE197B}"/>
    <cellStyle name="Vstup 2 6 4 5" xfId="16484" xr:uid="{4896638D-B2CC-43BE-B6AA-BE86EA7DD55F}"/>
    <cellStyle name="Vstup 2 6 4_5.3 Investments associated cy" xfId="7801" xr:uid="{2C401355-533A-4A26-96F4-8FF52BB15CD4}"/>
    <cellStyle name="Vstup 2 6 5" xfId="3426" xr:uid="{92CA88F3-9B45-494B-AB33-B5AFA82E2290}"/>
    <cellStyle name="Vstup 2 6 5 2" xfId="11360" xr:uid="{20481729-8D95-4085-B6C2-24167FB565A7}"/>
    <cellStyle name="Vstup 2 6 5 2 2" xfId="20872" xr:uid="{F6CBAF9E-7615-4ABB-AB4C-20877EE14A88}"/>
    <cellStyle name="Vstup 2 6 5 2 3" xfId="24148" xr:uid="{17369771-4E5B-4876-B594-208045B5D4C5}"/>
    <cellStyle name="Vstup 2 6 5 2 4" xfId="26916" xr:uid="{8467B7B0-4457-4651-A620-C9E05BFA5926}"/>
    <cellStyle name="Vstup 2 6 5 3" xfId="16260" xr:uid="{EE6C7383-8D46-4BE7-A2E7-BC1B3365D991}"/>
    <cellStyle name="Vstup 2 6 5 4" xfId="16987" xr:uid="{67C17CAA-1A88-462A-9D1F-19B0BBE8279B}"/>
    <cellStyle name="Vstup 2 6 6" xfId="8844" xr:uid="{AA59B548-E5C2-4080-BE4F-251C6EF3755F}"/>
    <cellStyle name="Vstup 2 6 6 2" xfId="19156" xr:uid="{4CCCA6B2-A039-4AC5-87E1-BA8C57A9BD8C}"/>
    <cellStyle name="Vstup 2 6 6 3" xfId="22761" xr:uid="{0E96FD36-CA8A-4F51-A9DD-3BBCD71345E8}"/>
    <cellStyle name="Vstup 2 6 6 4" xfId="25654" xr:uid="{E0A2776B-9FDE-425C-908D-36BCA7F64D06}"/>
    <cellStyle name="Vstup 2 6 7" xfId="14401" xr:uid="{B83CEAA7-5A13-4F33-AFFA-EFBDF89CAD98}"/>
    <cellStyle name="Vstup 2 6 8" xfId="18801" xr:uid="{9B65F794-5472-40F9-8379-2A59B0EA1FAD}"/>
    <cellStyle name="Vstup 2 6_3.10 Impairments" xfId="1513" xr:uid="{1B2A1648-FBE6-4230-A621-50E9D1C46DB8}"/>
    <cellStyle name="Vstup 2 7" xfId="246" xr:uid="{AB7FFDEC-E20B-4146-BCF3-5EEFEAAAD1AE}"/>
    <cellStyle name="Vstup 2 7 2" xfId="550" xr:uid="{3358F133-8B0D-40C1-9D8B-D8701E3C6E9A}"/>
    <cellStyle name="Vstup 2 7 2 2" xfId="2544" xr:uid="{C507EC71-509B-4105-BE1D-05B17A47FAFD}"/>
    <cellStyle name="Vstup 2 7 2 2 2" xfId="5749" xr:uid="{B9429FCB-8B0E-4BB4-B432-B95EA7289E08}"/>
    <cellStyle name="Vstup 2 7 2 2 2 2" xfId="13539" xr:uid="{A41FDB54-327D-4EA2-8741-2F1BE42EDF87}"/>
    <cellStyle name="Vstup 2 7 2 2 2 2 2" xfId="22122" xr:uid="{6DBC327C-C91A-4C40-97F9-D0A9BB684CEF}"/>
    <cellStyle name="Vstup 2 7 2 2 2 2 3" xfId="25049" xr:uid="{B8D0BD7A-503C-41C1-93E2-3E42AC24ACC3}"/>
    <cellStyle name="Vstup 2 7 2 2 2 2 4" xfId="27674" xr:uid="{13DE52A3-E28D-4F42-B162-02B9D24B5652}"/>
    <cellStyle name="Vstup 2 7 2 2 2 3" xfId="17545" xr:uid="{D6064767-25CF-45F2-9B38-31FA2F6EF782}"/>
    <cellStyle name="Vstup 2 7 2 2 2 4" xfId="17173" xr:uid="{64BFF0FF-009E-42D1-AC8B-2CD6C3949902}"/>
    <cellStyle name="Vstup 2 7 2 2 2 5" xfId="18437" xr:uid="{F48C2FB0-4B31-4434-B78D-7077BC7E797D}"/>
    <cellStyle name="Vstup 2 7 2 2 3" xfId="10506" xr:uid="{F09B38FE-1394-4EB1-971B-79CB39335451}"/>
    <cellStyle name="Vstup 2 7 2 2 3 2" xfId="20207" xr:uid="{72DDA01D-1268-4205-9D8C-7A5E3291C161}"/>
    <cellStyle name="Vstup 2 7 2 2 3 3" xfId="23569" xr:uid="{5F085FA4-50B2-456C-8D97-9C26D355B38D}"/>
    <cellStyle name="Vstup 2 7 2 2 3 4" xfId="26369" xr:uid="{41D5159D-1044-40BE-848C-B4001228ED97}"/>
    <cellStyle name="Vstup 2 7 2 2 4" xfId="15604" xr:uid="{23310187-48C6-4558-9C62-DD1A2A1A98E2}"/>
    <cellStyle name="Vstup 2 7 2 2 5" xfId="18369" xr:uid="{F2A4B22E-74D2-4266-A01D-C61D18A532AB}"/>
    <cellStyle name="Vstup 2 7 2 2_5.3 Investments associated cy" xfId="7803" xr:uid="{DAAEFBB7-DE30-440A-8556-D4323A720187}"/>
    <cellStyle name="Vstup 2 7 2 3" xfId="3159" xr:uid="{D19DDC9E-5353-4744-BBDA-0CE8B96A334F}"/>
    <cellStyle name="Vstup 2 7 2 3 2" xfId="6364" xr:uid="{A077DEB9-85EC-40BE-8643-5394EA737257}"/>
    <cellStyle name="Vstup 2 7 2 3 2 2" xfId="14154" xr:uid="{EEC495E0-6556-4311-A067-E73A28C7F444}"/>
    <cellStyle name="Vstup 2 7 2 3 2 2 2" xfId="22574" xr:uid="{5ADA9F0E-022C-48F6-9880-7FC15280A150}"/>
    <cellStyle name="Vstup 2 7 2 3 2 2 3" xfId="25431" xr:uid="{0E32E0C5-2B9C-407B-9E2E-0DBC5D55BD5F}"/>
    <cellStyle name="Vstup 2 7 2 3 2 2 4" xfId="28028" xr:uid="{9C9B9D98-8A88-4EDA-BCB7-DF30131A781C}"/>
    <cellStyle name="Vstup 2 7 2 3 2 3" xfId="17986" xr:uid="{7B6B63CA-18EF-4DD9-95E7-B667FFDEC201}"/>
    <cellStyle name="Vstup 2 7 2 3 2 4" xfId="14794" xr:uid="{92EA08E6-8245-4317-97BC-4C2D35A526EC}"/>
    <cellStyle name="Vstup 2 7 2 3 2 5" xfId="19645" xr:uid="{304729C1-F570-434E-8E01-6344D3887313}"/>
    <cellStyle name="Vstup 2 7 2 3 3" xfId="11120" xr:uid="{C4480F14-874A-4587-A6AB-6BC564849D70}"/>
    <cellStyle name="Vstup 2 7 2 3 3 2" xfId="20662" xr:uid="{F5FCD003-C4A9-45E1-9671-90C2AB032BD4}"/>
    <cellStyle name="Vstup 2 7 2 3 3 3" xfId="23948" xr:uid="{FD83BBE9-4D71-4A73-865D-7C12BA2A7048}"/>
    <cellStyle name="Vstup 2 7 2 3 3 4" xfId="26722" xr:uid="{C7B23DD5-8BBC-460A-8AAB-8752C8F6BE7E}"/>
    <cellStyle name="Vstup 2 7 2 3 4" xfId="16047" xr:uid="{AA79958A-3C8F-4C50-AC68-9C1CEFC6AC9C}"/>
    <cellStyle name="Vstup 2 7 2 3 5" xfId="21431" xr:uid="{0F097092-A493-4C85-AF9C-C049D5F9B101}"/>
    <cellStyle name="Vstup 2 7 2 3_5.3 Investments associated cy" xfId="7804" xr:uid="{0CEE61C4-529D-45B5-A9F6-6FF99A1F2C9F}"/>
    <cellStyle name="Vstup 2 7 2 4" xfId="3743" xr:uid="{75BACBF8-BDF1-4998-8274-8B23B58F0DF0}"/>
    <cellStyle name="Vstup 2 7 2 4 2" xfId="11667" xr:uid="{1DEC2C15-E052-438D-867A-FAB5D7106824}"/>
    <cellStyle name="Vstup 2 7 2 4 2 2" xfId="21108" xr:uid="{0CA59429-0457-48C8-B580-EC9B5AB588AE}"/>
    <cellStyle name="Vstup 2 7 2 4 2 3" xfId="24347" xr:uid="{9CFB239F-69CD-4A3A-A70E-47D73ABB8FC8}"/>
    <cellStyle name="Vstup 2 7 2 4 2 4" xfId="27107" xr:uid="{FEA0BA64-B66C-4846-993D-5276A8621706}"/>
    <cellStyle name="Vstup 2 7 2 4 3" xfId="16497" xr:uid="{3D065982-21CC-4CA0-B1A2-DBBA32F3557E}"/>
    <cellStyle name="Vstup 2 7 2 4 4" xfId="21732" xr:uid="{2781C6D4-0264-4B6F-919A-AE98FAFD3A39}"/>
    <cellStyle name="Vstup 2 7 2 5" xfId="9181" xr:uid="{316D7A08-E483-4180-B830-062757A6BA12}"/>
    <cellStyle name="Vstup 2 7 2 5 2" xfId="19424" xr:uid="{495D354E-7E13-4048-B27A-18485BFFF2A3}"/>
    <cellStyle name="Vstup 2 7 2 5 3" xfId="22997" xr:uid="{1CE6821E-00E4-4A61-A377-1025E0BE54BE}"/>
    <cellStyle name="Vstup 2 7 2 5 4" xfId="25879" xr:uid="{7C480CA0-382F-4007-9425-2479D4374785}"/>
    <cellStyle name="Vstup 2 7 2 6" xfId="14671" xr:uid="{EBA6DC47-5229-4AE2-AC33-F54A76AC72E5}"/>
    <cellStyle name="Vstup 2 7 2 7" xfId="18565" xr:uid="{F06C8F53-2F0A-4CF7-8D76-7DE5E8C0E274}"/>
    <cellStyle name="Vstup 2 7 2_5.3 Investments associated cy" xfId="7802" xr:uid="{FAB15B2D-4EC3-45C9-924C-55770C7D7A1F}"/>
    <cellStyle name="Vstup 2 7 3" xfId="2272" xr:uid="{12B3CC8D-F3AF-4517-B948-5D4F3E5234F4}"/>
    <cellStyle name="Vstup 2 7 3 2" xfId="5477" xr:uid="{09D72CF5-A1FF-4B41-AEF2-9084573BC3FD}"/>
    <cellStyle name="Vstup 2 7 3 2 2" xfId="13267" xr:uid="{9A0B9585-B511-4E76-9F6B-D78FAC0BC0D6}"/>
    <cellStyle name="Vstup 2 7 3 2 2 2" xfId="21906" xr:uid="{35DFF172-8038-4256-A1E4-3170F522D0ED}"/>
    <cellStyle name="Vstup 2 7 3 2 2 3" xfId="24861" xr:uid="{840BF6A2-4A7F-4B75-9456-373EE6C14E77}"/>
    <cellStyle name="Vstup 2 7 3 2 2 4" xfId="27496" xr:uid="{3F8331EF-2C77-48F2-BA5E-F51A878C6F5E}"/>
    <cellStyle name="Vstup 2 7 3 2 3" xfId="17329" xr:uid="{8B10C722-A0B4-4354-BB87-94F8074CAD3A}"/>
    <cellStyle name="Vstup 2 7 3 2 4" xfId="21507" xr:uid="{F742E789-AC89-4466-850D-3302BC96BA30}"/>
    <cellStyle name="Vstup 2 7 3 2 5" xfId="24464" xr:uid="{76D4F9E6-99E9-43C6-8F14-7050C947D2C0}"/>
    <cellStyle name="Vstup 2 7 3 3" xfId="10234" xr:uid="{12AF3E98-52EC-48C9-B666-7A951DA2D43A}"/>
    <cellStyle name="Vstup 2 7 3 3 2" xfId="19995" xr:uid="{2167636D-72C9-4BF4-A54C-B25CB455D1F4}"/>
    <cellStyle name="Vstup 2 7 3 3 3" xfId="23383" xr:uid="{D7CB7B42-7122-4F79-87E8-879D1810DAF1}"/>
    <cellStyle name="Vstup 2 7 3 3 4" xfId="26191" xr:uid="{A14D7BE9-C8A8-48C7-B308-D306D17C6046}"/>
    <cellStyle name="Vstup 2 7 3 4" xfId="15393" xr:uid="{37D13538-4D70-4F4E-9898-6FA4361CDEBD}"/>
    <cellStyle name="Vstup 2 7 3 5" xfId="18391" xr:uid="{75B4A03C-2EE5-44BD-A846-62587AEC5416}"/>
    <cellStyle name="Vstup 2 7 3_5.3 Investments associated cy" xfId="7805" xr:uid="{7D777855-D6F6-4099-8291-FEAE3B223767}"/>
    <cellStyle name="Vstup 2 7 4" xfId="2134" xr:uid="{DDA462FE-C24E-47D4-8DC4-667B9845F69C}"/>
    <cellStyle name="Vstup 2 7 4 2" xfId="5339" xr:uid="{2437E0B3-D0EA-4AFD-BC43-0E8D93236298}"/>
    <cellStyle name="Vstup 2 7 4 2 2" xfId="13129" xr:uid="{A9F874EE-34C1-4B21-988A-91FD08698A3E}"/>
    <cellStyle name="Vstup 2 7 4 2 2 2" xfId="21799" xr:uid="{B1A2D96A-9E11-4F70-9AB0-88509685338A}"/>
    <cellStyle name="Vstup 2 7 4 2 2 3" xfId="24768" xr:uid="{FA513238-6099-4581-8BC5-BD9EC77C49A9}"/>
    <cellStyle name="Vstup 2 7 4 2 2 4" xfId="27404" xr:uid="{589AB160-9FF3-40CE-AB58-45068B8073A4}"/>
    <cellStyle name="Vstup 2 7 4 2 3" xfId="17221" xr:uid="{52B1D8DC-8F81-4170-9FD3-09225442327B}"/>
    <cellStyle name="Vstup 2 7 4 2 4" xfId="14965" xr:uid="{6D9B1165-EBCC-4B80-B4D0-FC26DF53B682}"/>
    <cellStyle name="Vstup 2 7 4 2 5" xfId="24614" xr:uid="{13885CAF-A80A-46AF-93D4-4058841B942D}"/>
    <cellStyle name="Vstup 2 7 4 3" xfId="10096" xr:uid="{C04A8CF5-3D94-4490-81D5-F7299E2A4CCB}"/>
    <cellStyle name="Vstup 2 7 4 3 2" xfId="19890" xr:uid="{B1C044AE-C828-4C73-8FA8-0172EBD643E8}"/>
    <cellStyle name="Vstup 2 7 4 3 3" xfId="23288" xr:uid="{15532CF8-44C1-4841-8405-EB3A3EBE8507}"/>
    <cellStyle name="Vstup 2 7 4 3 4" xfId="26099" xr:uid="{D2C511E2-36D7-4741-B754-DFF8453BB856}"/>
    <cellStyle name="Vstup 2 7 4 4" xfId="15286" xr:uid="{77E58A82-102C-43F8-AB93-C824919EC4AF}"/>
    <cellStyle name="Vstup 2 7 4 5" xfId="22283" xr:uid="{605F00D4-320C-4702-A620-62C963131CE7}"/>
    <cellStyle name="Vstup 2 7 4_5.3 Investments associated cy" xfId="7806" xr:uid="{2951E0E5-528F-4E10-8195-53097682B460}"/>
    <cellStyle name="Vstup 2 7 5" xfId="3462" xr:uid="{BC85C5E6-EBE9-45D0-BCB0-CCB6BC794B24}"/>
    <cellStyle name="Vstup 2 7 5 2" xfId="11396" xr:uid="{8ED7DD34-EA8A-48E7-A214-F570864DD801}"/>
    <cellStyle name="Vstup 2 7 5 2 2" xfId="20894" xr:uid="{DB9239DD-FD66-447F-8E89-D4ACCB68346F}"/>
    <cellStyle name="Vstup 2 7 5 2 3" xfId="24165" xr:uid="{B481D9B6-76EC-4F20-981A-6D9743C2A0DE}"/>
    <cellStyle name="Vstup 2 7 5 2 4" xfId="26933" xr:uid="{AF17E2D8-6078-49C2-92FF-1A03CE7AB72D}"/>
    <cellStyle name="Vstup 2 7 5 3" xfId="16280" xr:uid="{66839A14-98FD-4551-8191-2A5A47625450}"/>
    <cellStyle name="Vstup 2 7 5 4" xfId="21273" xr:uid="{6DAFBCF7-3DDB-4471-AF3C-64A123F691B1}"/>
    <cellStyle name="Vstup 2 7 6" xfId="8880" xr:uid="{62CBD07E-031D-4410-8AC8-762C846EC182}"/>
    <cellStyle name="Vstup 2 7 6 2" xfId="19180" xr:uid="{3115F162-E4BD-401E-9792-148164BFEF05}"/>
    <cellStyle name="Vstup 2 7 6 3" xfId="22779" xr:uid="{3D0E083B-A293-4503-A6E8-F857D3E1FF0A}"/>
    <cellStyle name="Vstup 2 7 6 4" xfId="25672" xr:uid="{83DB44DC-3474-4B7B-80D6-532C4036F3EF}"/>
    <cellStyle name="Vstup 2 7 7" xfId="14425" xr:uid="{8A132B72-A5C9-4735-8176-FB25C249C0A9}"/>
    <cellStyle name="Vstup 2 7 8" xfId="18780" xr:uid="{95C09BA8-E7C3-4094-B300-959A2748D5E3}"/>
    <cellStyle name="Vstup 2 7_3.10 Impairments" xfId="1514" xr:uid="{7CCA5A1F-EF8F-4422-A187-E1ECEA5F8EBA}"/>
    <cellStyle name="Vstup 2 8" xfId="230" xr:uid="{2F13D3F6-1033-42AE-8C3B-61CD43D796AA}"/>
    <cellStyle name="Vstup 2 8 2" xfId="534" xr:uid="{F7CE1047-5497-46F7-9D35-CEFCABB3E143}"/>
    <cellStyle name="Vstup 2 8 2 2" xfId="2528" xr:uid="{BE965C0A-9214-4F72-AB73-32B9EBC1F5DC}"/>
    <cellStyle name="Vstup 2 8 2 2 2" xfId="5733" xr:uid="{27D8C7B9-8E27-4D80-A886-EA1DEFF8CB4E}"/>
    <cellStyle name="Vstup 2 8 2 2 2 2" xfId="13523" xr:uid="{9D669F90-CB30-4B51-A714-547E64C0AE8B}"/>
    <cellStyle name="Vstup 2 8 2 2 2 2 2" xfId="22111" xr:uid="{AC18FA3F-7C6D-4602-B1D5-5146008EDE51}"/>
    <cellStyle name="Vstup 2 8 2 2 2 2 3" xfId="25039" xr:uid="{73808C9B-40D8-48F5-8109-422BC940656C}"/>
    <cellStyle name="Vstup 2 8 2 2 2 2 4" xfId="27664" xr:uid="{24828182-13E3-49B1-8F31-227D6EA042E9}"/>
    <cellStyle name="Vstup 2 8 2 2 2 3" xfId="17534" xr:uid="{2BEF1CE1-E26C-49C0-8988-339036D25F19}"/>
    <cellStyle name="Vstup 2 8 2 2 2 4" xfId="17064" xr:uid="{19F953DE-6C8D-4171-A557-87292F8471AD}"/>
    <cellStyle name="Vstup 2 8 2 2 2 5" xfId="14582" xr:uid="{4B2EE792-44FE-4AB4-A532-8830CA49ACA1}"/>
    <cellStyle name="Vstup 2 8 2 2 3" xfId="10490" xr:uid="{408E468F-7CD8-4174-8A6A-E1EA5D07A294}"/>
    <cellStyle name="Vstup 2 8 2 2 3 2" xfId="20196" xr:uid="{728B2BBB-840A-425F-8227-181EAC2D3AB6}"/>
    <cellStyle name="Vstup 2 8 2 2 3 3" xfId="23559" xr:uid="{2C9DBBBF-A325-4826-80B3-C3C60F5B5938}"/>
    <cellStyle name="Vstup 2 8 2 2 3 4" xfId="26359" xr:uid="{32F6ECC5-4897-4EA9-94E9-33F00E30965E}"/>
    <cellStyle name="Vstup 2 8 2 2 4" xfId="15594" xr:uid="{075427EC-706E-4E67-95BB-8A31CD083ADA}"/>
    <cellStyle name="Vstup 2 8 2 2 5" xfId="18370" xr:uid="{5232BC8B-574C-4D57-9274-079D1801B852}"/>
    <cellStyle name="Vstup 2 8 2 2_5.3 Investments associated cy" xfId="7808" xr:uid="{D9D86F34-6DD3-4003-8346-1669C4BEC99A}"/>
    <cellStyle name="Vstup 2 8 2 3" xfId="3149" xr:uid="{4E80FF4C-D2CB-4E87-B004-98640A7C9A0F}"/>
    <cellStyle name="Vstup 2 8 2 3 2" xfId="6354" xr:uid="{36BBACB5-A779-48BF-B1AB-EB41E159767E}"/>
    <cellStyle name="Vstup 2 8 2 3 2 2" xfId="14144" xr:uid="{0E124FED-FB5B-4C26-9BA3-7A2824E7A8D6}"/>
    <cellStyle name="Vstup 2 8 2 3 2 2 2" xfId="22564" xr:uid="{76A52430-9836-4492-A451-A230814B01F1}"/>
    <cellStyle name="Vstup 2 8 2 3 2 2 3" xfId="25421" xr:uid="{20989D7A-9B78-4E30-9BB5-942A8BE1A1AD}"/>
    <cellStyle name="Vstup 2 8 2 3 2 2 4" xfId="28018" xr:uid="{FA21ECB7-5B6E-4420-9AD7-DC03DD044C91}"/>
    <cellStyle name="Vstup 2 8 2 3 2 3" xfId="17976" xr:uid="{5E2A19AE-B3A5-4B10-BF82-DE5157171C3E}"/>
    <cellStyle name="Vstup 2 8 2 3 2 4" xfId="20413" xr:uid="{DD2B5E2A-FEE9-4CEE-BDF8-8DEC26E15445}"/>
    <cellStyle name="Vstup 2 8 2 3 2 5" xfId="17361" xr:uid="{E7DE39CE-E524-4A27-9C9C-FCE0FA7DE3D4}"/>
    <cellStyle name="Vstup 2 8 2 3 3" xfId="11110" xr:uid="{FF89421C-A7CA-4826-B07C-D619F475122F}"/>
    <cellStyle name="Vstup 2 8 2 3 3 2" xfId="20652" xr:uid="{1280CA01-750A-4B3B-A1CB-9C07FDD1B73B}"/>
    <cellStyle name="Vstup 2 8 2 3 3 3" xfId="23938" xr:uid="{A2B88763-3AB8-45BD-B9EC-E9EB1C595A64}"/>
    <cellStyle name="Vstup 2 8 2 3 3 4" xfId="26712" xr:uid="{3143D9C3-20E7-4A3C-8AF5-10E21C6C0EF3}"/>
    <cellStyle name="Vstup 2 8 2 3 4" xfId="16037" xr:uid="{D751A377-C74E-4697-994B-872182C013F6}"/>
    <cellStyle name="Vstup 2 8 2 3 5" xfId="18327" xr:uid="{FB234F7D-4343-4F25-A802-FF317C1EE96A}"/>
    <cellStyle name="Vstup 2 8 2 3_5.3 Investments associated cy" xfId="7809" xr:uid="{182F804F-C5FE-41F4-93F7-1CE88F351F54}"/>
    <cellStyle name="Vstup 2 8 2 4" xfId="3727" xr:uid="{4902A536-ACCF-4332-B449-9BEEE427B0F2}"/>
    <cellStyle name="Vstup 2 8 2 4 2" xfId="11651" xr:uid="{1872977D-BBED-4C3A-BEB0-0FCD8B9C8523}"/>
    <cellStyle name="Vstup 2 8 2 4 2 2" xfId="21097" xr:uid="{E6557BB8-92B4-4EB1-B739-18D74F164CF6}"/>
    <cellStyle name="Vstup 2 8 2 4 2 3" xfId="24337" xr:uid="{65966F2E-59F6-4DAA-9912-0334F4005027}"/>
    <cellStyle name="Vstup 2 8 2 4 2 4" xfId="27097" xr:uid="{FF429CB4-44B4-4FAE-8271-A39965AE6B74}"/>
    <cellStyle name="Vstup 2 8 2 4 3" xfId="16487" xr:uid="{F35DBC7B-5E75-4C87-B2E4-F772C144123C}"/>
    <cellStyle name="Vstup 2 8 2 4 4" xfId="21609" xr:uid="{23D3A71B-57AE-4429-84F9-3181CEE0C1F7}"/>
    <cellStyle name="Vstup 2 8 2 5" xfId="9165" xr:uid="{25620AF9-A74A-4E9C-B380-53A3E977476C}"/>
    <cellStyle name="Vstup 2 8 2 5 2" xfId="19414" xr:uid="{994A1D28-4EF3-4070-A657-91D570A4E517}"/>
    <cellStyle name="Vstup 2 8 2 5 3" xfId="22987" xr:uid="{42250BA0-77FC-4CDF-8216-6DC431EC1E6F}"/>
    <cellStyle name="Vstup 2 8 2 5 4" xfId="25869" xr:uid="{80027309-5D66-44FC-B0A1-F45D71245F42}"/>
    <cellStyle name="Vstup 2 8 2 6" xfId="14659" xr:uid="{07F857C0-F3D1-4EA7-B5D0-E0CFBA166268}"/>
    <cellStyle name="Vstup 2 8 2 7" xfId="18575" xr:uid="{2BD04F00-4DA5-4D28-87BF-38A27B01BDFC}"/>
    <cellStyle name="Vstup 2 8 2_5.3 Investments associated cy" xfId="7807" xr:uid="{302C360F-D4AC-4609-A040-167C4F928696}"/>
    <cellStyle name="Vstup 2 8 3" xfId="2256" xr:uid="{798F965A-779E-4000-8DE9-49CBF727E521}"/>
    <cellStyle name="Vstup 2 8 3 2" xfId="5461" xr:uid="{160CED70-899B-465A-A504-688C87C404BC}"/>
    <cellStyle name="Vstup 2 8 3 2 2" xfId="13251" xr:uid="{60A2C163-42E0-422C-AF5A-5F9E90CD2FBE}"/>
    <cellStyle name="Vstup 2 8 3 2 2 2" xfId="21895" xr:uid="{51B77027-DC01-4D4D-AF65-4FD8737704C6}"/>
    <cellStyle name="Vstup 2 8 3 2 2 3" xfId="24851" xr:uid="{1DC16C48-0C0A-436B-90A1-FCE3B569F319}"/>
    <cellStyle name="Vstup 2 8 3 2 2 4" xfId="27486" xr:uid="{E5F86076-C684-4E0D-A22F-8464982CDF84}"/>
    <cellStyle name="Vstup 2 8 3 2 3" xfId="17319" xr:uid="{56F1F93E-EF99-477D-883D-B11B2A19E916}"/>
    <cellStyle name="Vstup 2 8 3 2 4" xfId="21433" xr:uid="{C5845628-EE73-4526-9C9C-A32AEC7DBEF5}"/>
    <cellStyle name="Vstup 2 8 3 2 5" xfId="24131" xr:uid="{7C0566CC-87D3-464A-9454-3425B1C36E9C}"/>
    <cellStyle name="Vstup 2 8 3 3" xfId="10218" xr:uid="{751F5941-3FA0-42E2-816A-225072E7BE6F}"/>
    <cellStyle name="Vstup 2 8 3 3 2" xfId="19984" xr:uid="{466265D5-A520-4FFA-8BA5-B80A41D9C678}"/>
    <cellStyle name="Vstup 2 8 3 3 3" xfId="23373" xr:uid="{CBBBA98E-17FC-4021-B9B0-503788069736}"/>
    <cellStyle name="Vstup 2 8 3 3 4" xfId="26181" xr:uid="{CA569C4B-211A-4E72-98D6-B2470FCCF2E1}"/>
    <cellStyle name="Vstup 2 8 3 4" xfId="15381" xr:uid="{A67243FD-03E4-49C2-B6BE-07FFCA301C3B}"/>
    <cellStyle name="Vstup 2 8 3 5" xfId="18392" xr:uid="{3BB9C510-C655-4701-BE53-5B9490E4181A}"/>
    <cellStyle name="Vstup 2 8 3_5.3 Investments associated cy" xfId="7810" xr:uid="{D1CDDD7E-952C-4DAE-A791-FB48F780D1F2}"/>
    <cellStyle name="Vstup 2 8 4" xfId="2142" xr:uid="{28D79686-6EA2-46C6-81E0-794292EF3CD3}"/>
    <cellStyle name="Vstup 2 8 4 2" xfId="5347" xr:uid="{ADAD8BE0-0B6B-4E86-9717-CD1EE9941CD5}"/>
    <cellStyle name="Vstup 2 8 4 2 2" xfId="13137" xr:uid="{D8DA579F-37BB-4927-84D5-C4E3A5EE0EAA}"/>
    <cellStyle name="Vstup 2 8 4 2 2 2" xfId="21807" xr:uid="{47F23EBA-17DB-40BE-9265-8134DB46E00C}"/>
    <cellStyle name="Vstup 2 8 4 2 2 3" xfId="24776" xr:uid="{ABABAADC-244D-4E6A-B75F-E42631F02730}"/>
    <cellStyle name="Vstup 2 8 4 2 2 4" xfId="27412" xr:uid="{058BA4AF-9D5D-4EFA-860E-F579E4B9F093}"/>
    <cellStyle name="Vstup 2 8 4 2 3" xfId="17229" xr:uid="{D8CB4288-E475-4D3C-AB03-F781AD28F41D}"/>
    <cellStyle name="Vstup 2 8 4 2 4" xfId="22279" xr:uid="{E15C0A94-9BEE-48CA-987F-462F9945A6DC}"/>
    <cellStyle name="Vstup 2 8 4 2 5" xfId="17347" xr:uid="{2ABD4C30-972A-40B2-AACA-F4448E44269E}"/>
    <cellStyle name="Vstup 2 8 4 3" xfId="10104" xr:uid="{43811380-B9B3-411A-B777-81D0DDA8EF25}"/>
    <cellStyle name="Vstup 2 8 4 3 2" xfId="19898" xr:uid="{96773AB4-D592-49F2-B372-C9DE2B617215}"/>
    <cellStyle name="Vstup 2 8 4 3 3" xfId="23296" xr:uid="{A5CDD9F6-4FAB-4951-8DC0-3D312B191B6F}"/>
    <cellStyle name="Vstup 2 8 4 3 4" xfId="26107" xr:uid="{BF0A6FB5-B78E-4135-98CC-F6630FDF80B4}"/>
    <cellStyle name="Vstup 2 8 4 4" xfId="15294" xr:uid="{EA79E63D-D5C8-46FB-AC6A-F8C5D07E7FAA}"/>
    <cellStyle name="Vstup 2 8 4 5" xfId="14849" xr:uid="{2160D155-F314-480B-B486-2377987647B0}"/>
    <cellStyle name="Vstup 2 8 4_5.3 Investments associated cy" xfId="7811" xr:uid="{716D66D1-06C3-416F-84F0-89DB14D4E6BB}"/>
    <cellStyle name="Vstup 2 8 5" xfId="3446" xr:uid="{D8990092-9245-46EF-9A43-288BE76CEB60}"/>
    <cellStyle name="Vstup 2 8 5 2" xfId="11380" xr:uid="{EBAB1643-58B3-4404-8387-C885CF90AA1F}"/>
    <cellStyle name="Vstup 2 8 5 2 2" xfId="20883" xr:uid="{F22A4451-6D0C-465E-BD38-AEDE643D4C56}"/>
    <cellStyle name="Vstup 2 8 5 2 3" xfId="24155" xr:uid="{B1493979-6035-4186-A61C-1462B2DD03AA}"/>
    <cellStyle name="Vstup 2 8 5 2 4" xfId="26923" xr:uid="{9D8A6242-791E-4BB4-9C6B-DAAE0D41186F}"/>
    <cellStyle name="Vstup 2 8 5 3" xfId="16269" xr:uid="{3587A8B6-429E-40BA-BF55-6F7D9B79BAE9}"/>
    <cellStyle name="Vstup 2 8 5 4" xfId="20999" xr:uid="{909FFB17-3997-4AF5-BDC1-7EF56D8737D6}"/>
    <cellStyle name="Vstup 2 8 6" xfId="8864" xr:uid="{05CC5ADF-0DEF-4765-911F-A1C27B395A24}"/>
    <cellStyle name="Vstup 2 8 6 2" xfId="19167" xr:uid="{F73E7F41-C49D-4E1E-9DDB-DE656459363A}"/>
    <cellStyle name="Vstup 2 8 6 3" xfId="22769" xr:uid="{11361EBD-1E85-4423-8975-3AAD08138CFB}"/>
    <cellStyle name="Vstup 2 8 6 4" xfId="25662" xr:uid="{AFB096D7-E7BC-4812-802C-6AA4B3FF4D6D}"/>
    <cellStyle name="Vstup 2 8 7" xfId="14414" xr:uid="{7F0B4418-2E7C-4394-ACFB-E734C0D6AE70}"/>
    <cellStyle name="Vstup 2 8 8" xfId="18791" xr:uid="{875ED902-642E-4759-8E34-1AF05F2BFB0A}"/>
    <cellStyle name="Vstup 2 8_3.10 Impairments" xfId="1515" xr:uid="{1332B6B9-DA6C-4959-B738-B3FD7CD36809}"/>
    <cellStyle name="Vstup 2 9" xfId="259" xr:uid="{888E8CBF-C3D6-4998-8101-1539C2F725D2}"/>
    <cellStyle name="Vstup 2 9 2" xfId="563" xr:uid="{A2480F96-E05B-45A7-B45D-E0B1E9D6E1F6}"/>
    <cellStyle name="Vstup 2 9 2 2" xfId="2553" xr:uid="{6B870DDF-E397-461A-905C-3B4AE6F3852D}"/>
    <cellStyle name="Vstup 2 9 2 2 2" xfId="5758" xr:uid="{81F96FE7-2475-4994-9080-B100A0C9214A}"/>
    <cellStyle name="Vstup 2 9 2 2 2 2" xfId="13548" xr:uid="{12EAAF97-E7C2-4E9E-9C7F-A4AFE4FD78B2}"/>
    <cellStyle name="Vstup 2 9 2 2 2 2 2" xfId="22131" xr:uid="{1B0A19E7-966D-445A-ADF3-FC18CEFBDEED}"/>
    <cellStyle name="Vstup 2 9 2 2 2 2 3" xfId="25058" xr:uid="{158320DA-3FFB-40C5-B39C-4C1499E05B7A}"/>
    <cellStyle name="Vstup 2 9 2 2 2 2 4" xfId="27683" xr:uid="{17998A93-EC97-4947-AC6D-2F40DE1BDD89}"/>
    <cellStyle name="Vstup 2 9 2 2 2 3" xfId="17554" xr:uid="{231801F5-FBC8-46E4-AF3A-2E0EC86620D5}"/>
    <cellStyle name="Vstup 2 9 2 2 2 4" xfId="16392" xr:uid="{4AC792C8-DE0D-4821-867E-FE3BAF6515F8}"/>
    <cellStyle name="Vstup 2 9 2 2 2 5" xfId="23491" xr:uid="{0173C0C5-D2FA-4AA4-8C1B-AB45D1B64627}"/>
    <cellStyle name="Vstup 2 9 2 2 3" xfId="10515" xr:uid="{8A74C6D7-2AAD-4FE4-91DE-54781834177B}"/>
    <cellStyle name="Vstup 2 9 2 2 3 2" xfId="20216" xr:uid="{71BB8320-5D5A-4794-8B26-8681F7D44A00}"/>
    <cellStyle name="Vstup 2 9 2 2 3 3" xfId="23578" xr:uid="{7E7F43EF-74F9-4067-9196-C72DE90FE6BC}"/>
    <cellStyle name="Vstup 2 9 2 2 3 4" xfId="26378" xr:uid="{FE7A5A4D-1B97-46B1-98D8-25181B0BA4EC}"/>
    <cellStyle name="Vstup 2 9 2 2 4" xfId="15613" xr:uid="{949D9F74-D142-4063-80D7-93A5C3B69362}"/>
    <cellStyle name="Vstup 2 9 2 2 5" xfId="15200" xr:uid="{EC8DAB84-B3D5-4F44-BE52-2CB1E4DD0E28}"/>
    <cellStyle name="Vstup 2 9 2 2_5.3 Investments associated cy" xfId="7813" xr:uid="{7DC19C55-9CA9-48F7-8DFA-F32FDDE22784}"/>
    <cellStyle name="Vstup 2 9 2 3" xfId="3172" xr:uid="{0E5E7C83-C743-4C42-BA22-CE284322C811}"/>
    <cellStyle name="Vstup 2 9 2 3 2" xfId="6377" xr:uid="{08798874-BC6A-403A-B715-AD32024A5DD7}"/>
    <cellStyle name="Vstup 2 9 2 3 2 2" xfId="14167" xr:uid="{3598591F-9992-4B86-B326-D826129160F9}"/>
    <cellStyle name="Vstup 2 9 2 3 2 2 2" xfId="22587" xr:uid="{938313B1-55D1-40FB-A3FF-F1369458DCEC}"/>
    <cellStyle name="Vstup 2 9 2 3 2 2 3" xfId="25444" xr:uid="{59D120AF-A967-49B4-97B8-142C18E5A9EB}"/>
    <cellStyle name="Vstup 2 9 2 3 2 2 4" xfId="28041" xr:uid="{D3AA1EE3-1BCB-4EF3-AC36-9C01B3BA7F9B}"/>
    <cellStyle name="Vstup 2 9 2 3 2 3" xfId="17999" xr:uid="{C09A950A-06FD-4254-9551-F0B28EBA07E0}"/>
    <cellStyle name="Vstup 2 9 2 3 2 4" xfId="18141" xr:uid="{E76FBF5B-C1FB-4B01-9278-524D1F236DB8}"/>
    <cellStyle name="Vstup 2 9 2 3 2 5" xfId="24664" xr:uid="{07332E78-F78E-4D82-BFE5-2AA817E67161}"/>
    <cellStyle name="Vstup 2 9 2 3 3" xfId="11133" xr:uid="{B67C2D8E-C60A-4D84-85DB-B86E27D5C7BF}"/>
    <cellStyle name="Vstup 2 9 2 3 3 2" xfId="20675" xr:uid="{398FBCC5-25C7-45F2-92B4-D4A7FA481201}"/>
    <cellStyle name="Vstup 2 9 2 3 3 3" xfId="23961" xr:uid="{7730A396-AAFF-4F0F-ABA8-802082295927}"/>
    <cellStyle name="Vstup 2 9 2 3 3 4" xfId="26735" xr:uid="{D9068582-729D-4F1B-8448-3882C3ED2A10}"/>
    <cellStyle name="Vstup 2 9 2 3 4" xfId="16060" xr:uid="{5498C9E3-9973-46EF-BECC-FE8E5B162A33}"/>
    <cellStyle name="Vstup 2 9 2 3 5" xfId="15073" xr:uid="{E10D7909-4A7A-4447-A360-F3D36F1126A0}"/>
    <cellStyle name="Vstup 2 9 2 3_5.3 Investments associated cy" xfId="7814" xr:uid="{A0BA1F00-E5D9-49D9-9C7F-8490E4F72B26}"/>
    <cellStyle name="Vstup 2 9 2 4" xfId="3752" xr:uid="{C777C5D9-6257-49A1-8B64-D172F40BA77A}"/>
    <cellStyle name="Vstup 2 9 2 4 2" xfId="11676" xr:uid="{F7C4C9DC-BE10-44D0-A380-0E5457BC3812}"/>
    <cellStyle name="Vstup 2 9 2 4 2 2" xfId="21117" xr:uid="{C2255EAB-A0E0-4820-92CC-98C5C525D886}"/>
    <cellStyle name="Vstup 2 9 2 4 2 3" xfId="24356" xr:uid="{E7AE84D1-68BB-4C39-87D0-3A62B13C2258}"/>
    <cellStyle name="Vstup 2 9 2 4 2 4" xfId="27116" xr:uid="{47A0F32B-69B3-4049-BDBF-227236F279F3}"/>
    <cellStyle name="Vstup 2 9 2 4 3" xfId="16506" xr:uid="{A7A20E41-06CD-4C9E-A427-9A4A7A8C0FA7}"/>
    <cellStyle name="Vstup 2 9 2 4 4" xfId="16526" xr:uid="{FD20C4DB-6609-4CB8-A8A0-21809D80E233}"/>
    <cellStyle name="Vstup 2 9 2 5" xfId="9194" xr:uid="{393F2EC0-9D5B-4393-A97B-1124793652BD}"/>
    <cellStyle name="Vstup 2 9 2 5 2" xfId="19437" xr:uid="{4E53E487-28F1-4443-8F91-6EAFCF0F5FB8}"/>
    <cellStyle name="Vstup 2 9 2 5 3" xfId="23010" xr:uid="{576773F3-A353-4445-9A51-31136FA8B82B}"/>
    <cellStyle name="Vstup 2 9 2 5 4" xfId="25892" xr:uid="{419A1145-E680-4F07-B266-7FADF1920D4D}"/>
    <cellStyle name="Vstup 2 9 2 6" xfId="14684" xr:uid="{70A88E7E-11DA-4C3A-81EA-DAA16D503231}"/>
    <cellStyle name="Vstup 2 9 2 7" xfId="18553" xr:uid="{A98C356D-A1A1-4D3D-9277-CE02BFE9728F}"/>
    <cellStyle name="Vstup 2 9 2_5.3 Investments associated cy" xfId="7812" xr:uid="{1C0E14BB-4031-4BA7-A865-B5073B3AB02C}"/>
    <cellStyle name="Vstup 2 9 3" xfId="2281" xr:uid="{FA9232C3-00B5-4D78-96F1-5499C5CB55BA}"/>
    <cellStyle name="Vstup 2 9 3 2" xfId="5486" xr:uid="{08677AA9-6D21-4B73-9D82-323CCF584E55}"/>
    <cellStyle name="Vstup 2 9 3 2 2" xfId="13276" xr:uid="{FE5DD563-CEBC-48F6-ABA4-9392DB05C233}"/>
    <cellStyle name="Vstup 2 9 3 2 2 2" xfId="21915" xr:uid="{FA377B29-712E-4C57-AE8E-FB5B03898ACB}"/>
    <cellStyle name="Vstup 2 9 3 2 2 3" xfId="24870" xr:uid="{D6483BF0-E2E2-4941-82D7-C017B8A47EFF}"/>
    <cellStyle name="Vstup 2 9 3 2 2 4" xfId="27505" xr:uid="{0D1FCBEE-C96E-46CA-A8BF-C21CCD8615FD}"/>
    <cellStyle name="Vstup 2 9 3 2 3" xfId="17338" xr:uid="{5222F21F-E155-49B2-8AE9-FD90C1369671}"/>
    <cellStyle name="Vstup 2 9 3 2 4" xfId="18209" xr:uid="{184742DC-4398-4507-95F8-8B528974BA3B}"/>
    <cellStyle name="Vstup 2 9 3 2 5" xfId="24730" xr:uid="{6CA981D7-313D-413A-A4DE-C881A4A06063}"/>
    <cellStyle name="Vstup 2 9 3 3" xfId="10243" xr:uid="{611444CE-D79B-4C5A-AC7D-38A0FE22DCD4}"/>
    <cellStyle name="Vstup 2 9 3 3 2" xfId="20004" xr:uid="{51F3B233-97BE-4D2D-9CA9-18C07513AF39}"/>
    <cellStyle name="Vstup 2 9 3 3 3" xfId="23392" xr:uid="{76724ED4-48D4-43D4-B82A-92A5C492E4C1}"/>
    <cellStyle name="Vstup 2 9 3 3 4" xfId="26200" xr:uid="{71AEFBA7-D938-4DEA-A1D6-501EDA057B00}"/>
    <cellStyle name="Vstup 2 9 3 4" xfId="15402" xr:uid="{9EBABA2D-56E2-492D-859E-645567C286CC}"/>
    <cellStyle name="Vstup 2 9 3 5" xfId="15212" xr:uid="{506A37AB-5B61-43BE-9FC4-E583987CF888}"/>
    <cellStyle name="Vstup 2 9 3_5.3 Investments associated cy" xfId="7815" xr:uid="{8FFE7D6E-4A07-4B29-91C9-C1544DFD4D27}"/>
    <cellStyle name="Vstup 2 9 4" xfId="2965" xr:uid="{98DA0D0C-32C6-4623-9BBE-FF5488F2A2FA}"/>
    <cellStyle name="Vstup 2 9 4 2" xfId="6170" xr:uid="{A6E0A7F1-24F8-4B2C-8589-774AE5FC43BE}"/>
    <cellStyle name="Vstup 2 9 4 2 2" xfId="13960" xr:uid="{C2073B43-9D2D-41A6-83AB-2A86F9BDD4A7}"/>
    <cellStyle name="Vstup 2 9 4 2 2 2" xfId="22380" xr:uid="{DD297F9A-D959-4FAF-8289-FBA9CA495668}"/>
    <cellStyle name="Vstup 2 9 4 2 2 3" xfId="25237" xr:uid="{65B401EB-F775-4E99-82A4-F8A05802595F}"/>
    <cellStyle name="Vstup 2 9 4 2 2 4" xfId="27834" xr:uid="{CEE29DFC-CD8D-4C1F-BF38-85B2E3AEA003}"/>
    <cellStyle name="Vstup 2 9 4 2 3" xfId="17792" xr:uid="{C865CBFA-E6D0-400D-968F-1695D39D2C7F}"/>
    <cellStyle name="Vstup 2 9 4 2 4" xfId="22252" xr:uid="{30C47495-5EEF-4DDE-AAF5-8E5343A8DA95}"/>
    <cellStyle name="Vstup 2 9 4 2 5" xfId="16624" xr:uid="{4496E041-E5F8-4107-942E-BA0A5B348E69}"/>
    <cellStyle name="Vstup 2 9 4 3" xfId="10926" xr:uid="{3C5D1A47-1709-4572-A046-CEA09918ECF9}"/>
    <cellStyle name="Vstup 2 9 4 3 2" xfId="20468" xr:uid="{2CA16241-29C3-46D0-8288-93581366BA88}"/>
    <cellStyle name="Vstup 2 9 4 3 3" xfId="23754" xr:uid="{583BCEF1-3EAF-48AF-A9A7-5DC8862B8DA2}"/>
    <cellStyle name="Vstup 2 9 4 3 4" xfId="26528" xr:uid="{F6834727-767B-47C4-8CAC-F850BA43246C}"/>
    <cellStyle name="Vstup 2 9 4 4" xfId="15853" xr:uid="{9EC7444B-4AE4-4935-B81B-9C368D66E9B9}"/>
    <cellStyle name="Vstup 2 9 4 5" xfId="19676" xr:uid="{3329ED1C-6C11-4D30-AD03-55620461D3A1}"/>
    <cellStyle name="Vstup 2 9 4_5.3 Investments associated cy" xfId="7816" xr:uid="{49330C06-9568-42FF-BF0E-22A6E96A68E8}"/>
    <cellStyle name="Vstup 2 9 5" xfId="3474" xr:uid="{1F2E6F79-B862-4FE3-B754-089C6719ADEC}"/>
    <cellStyle name="Vstup 2 9 5 2" xfId="11406" xr:uid="{69502F57-7764-4D1D-A4DC-ACE9986F407A}"/>
    <cellStyle name="Vstup 2 9 5 2 2" xfId="20903" xr:uid="{EC7E86D0-60DA-4211-AFCB-C341F0C38B67}"/>
    <cellStyle name="Vstup 2 9 5 2 3" xfId="24174" xr:uid="{5905C94D-76EF-469D-898A-D964AFE78E64}"/>
    <cellStyle name="Vstup 2 9 5 2 4" xfId="26942" xr:uid="{16D832AE-C004-4F95-A68C-7AE54081BD03}"/>
    <cellStyle name="Vstup 2 9 5 3" xfId="16289" xr:uid="{5E9A84C5-1AD8-496B-B349-BBF5DF2DE2F3}"/>
    <cellStyle name="Vstup 2 9 5 4" xfId="14857" xr:uid="{0545D5AB-4D75-4283-8BDD-6C1EB3581D2B}"/>
    <cellStyle name="Vstup 2 9 6" xfId="8893" xr:uid="{52896334-1921-4658-A853-016A8CF26F7A}"/>
    <cellStyle name="Vstup 2 9 6 2" xfId="19193" xr:uid="{A19DA607-CA4D-4A48-87ED-050C6389ED86}"/>
    <cellStyle name="Vstup 2 9 6 3" xfId="22792" xr:uid="{E4433B38-274F-4162-B114-0728553B826E}"/>
    <cellStyle name="Vstup 2 9 6 4" xfId="25685" xr:uid="{35701083-44C1-4AA9-9A2B-9F38A2B23841}"/>
    <cellStyle name="Vstup 2 9 7" xfId="14438" xr:uid="{0D2D30FC-ED6D-4FE3-8959-FA1C084E0DDC}"/>
    <cellStyle name="Vstup 2 9 8" xfId="18768" xr:uid="{F525BAF1-6FC1-4A01-9636-67C58A70F8D9}"/>
    <cellStyle name="Vstup 2 9_3.10 Impairments" xfId="1516" xr:uid="{AA5DA8E4-168A-40D2-838E-6D1ACFA775B2}"/>
    <cellStyle name="Vstup 2_3.10 Impairments" xfId="1496" xr:uid="{2DF2E41C-7EFC-48F4-A542-FD949213569B}"/>
    <cellStyle name="Vstup 3" xfId="133" xr:uid="{443E8B08-9D25-4568-AA13-41F940D11AC8}"/>
    <cellStyle name="Vstup 3 10" xfId="260" xr:uid="{812BD97B-7F8D-454D-8DDE-AC42BCF67B2B}"/>
    <cellStyle name="Vstup 3 10 2" xfId="564" xr:uid="{4448C1EE-0FC9-464B-A8F6-32C40FF02E9A}"/>
    <cellStyle name="Vstup 3 10 2 2" xfId="2554" xr:uid="{37E2CEC9-1B6A-4740-B6A3-2528D23B4FF6}"/>
    <cellStyle name="Vstup 3 10 2 2 2" xfId="5759" xr:uid="{22A600D1-6E00-4A4E-9E90-4EBF1E948942}"/>
    <cellStyle name="Vstup 3 10 2 2 2 2" xfId="13549" xr:uid="{49A3D72F-D3CF-4BAE-9DE4-E66B6F54E65B}"/>
    <cellStyle name="Vstup 3 10 2 2 2 2 2" xfId="22132" xr:uid="{448FABDF-7FE6-44CF-BB16-1E630448EBFC}"/>
    <cellStyle name="Vstup 3 10 2 2 2 2 3" xfId="25059" xr:uid="{2EDD2623-8337-42B3-9522-94DE867B090C}"/>
    <cellStyle name="Vstup 3 10 2 2 2 2 4" xfId="27684" xr:uid="{E7387FFC-F98E-43BA-9E13-19CD2AE01C37}"/>
    <cellStyle name="Vstup 3 10 2 2 2 3" xfId="17555" xr:uid="{11B82C63-8CB1-47FA-A261-50A78CED0425}"/>
    <cellStyle name="Vstup 3 10 2 2 2 4" xfId="18188" xr:uid="{751E0881-AD9A-40AF-A237-A86AD1D8B0EC}"/>
    <cellStyle name="Vstup 3 10 2 2 2 5" xfId="24971" xr:uid="{991FE7BC-E504-4E9F-B7AE-D505FE3B7771}"/>
    <cellStyle name="Vstup 3 10 2 2 3" xfId="10516" xr:uid="{99D95824-52B6-46B0-9FEE-4EBC92C25FF7}"/>
    <cellStyle name="Vstup 3 10 2 2 3 2" xfId="20217" xr:uid="{25858017-8089-4919-9590-E89590E7B0CD}"/>
    <cellStyle name="Vstup 3 10 2 2 3 3" xfId="23579" xr:uid="{E3BF3090-952B-41A4-A9BA-9DDE7A93C049}"/>
    <cellStyle name="Vstup 3 10 2 2 3 4" xfId="26379" xr:uid="{0D44F27B-0C3B-4223-959F-92A0CFE34D87}"/>
    <cellStyle name="Vstup 3 10 2 2 4" xfId="15614" xr:uid="{C42FC57F-71F0-47BC-BF62-842532308C61}"/>
    <cellStyle name="Vstup 3 10 2 2 5" xfId="14828" xr:uid="{6CD37C36-3D6F-4AA5-BB3B-4018DF938F38}"/>
    <cellStyle name="Vstup 3 10 2 2_5.3 Investments associated cy" xfId="7818" xr:uid="{7C97668B-C4CB-43E5-9FFF-E2C396506BCE}"/>
    <cellStyle name="Vstup 3 10 2 3" xfId="3173" xr:uid="{AB714F4A-1C58-45A9-8529-F4AB81316DA6}"/>
    <cellStyle name="Vstup 3 10 2 3 2" xfId="6378" xr:uid="{358C4BA1-2207-4884-9F27-90FA6B42F8BF}"/>
    <cellStyle name="Vstup 3 10 2 3 2 2" xfId="14168" xr:uid="{8FFFD823-6FFC-4CF3-A45C-B404CB1D3502}"/>
    <cellStyle name="Vstup 3 10 2 3 2 2 2" xfId="22588" xr:uid="{68C4F459-3738-4305-9BB6-33A60D00FAD3}"/>
    <cellStyle name="Vstup 3 10 2 3 2 2 3" xfId="25445" xr:uid="{8514FFEA-CD7E-4BC8-8A48-DF960460917B}"/>
    <cellStyle name="Vstup 3 10 2 3 2 2 4" xfId="28042" xr:uid="{365E9180-8FA0-43B7-B48C-7A6490AD97B3}"/>
    <cellStyle name="Vstup 3 10 2 3 2 3" xfId="18000" xr:uid="{DE9007C6-A31D-492F-812D-57B1BC16F1FD}"/>
    <cellStyle name="Vstup 3 10 2 3 2 4" xfId="19701" xr:uid="{5B54DD4A-4396-42ED-8A8C-BEC47789F3B8}"/>
    <cellStyle name="Vstup 3 10 2 3 2 5" xfId="20386" xr:uid="{FA6C4C16-EC4C-4698-BA82-3F577D11BECD}"/>
    <cellStyle name="Vstup 3 10 2 3 3" xfId="11134" xr:uid="{DFAFCA9F-4AA3-4C09-9CCE-17DE44E42422}"/>
    <cellStyle name="Vstup 3 10 2 3 3 2" xfId="20676" xr:uid="{6CD9F636-7F4B-49BE-A7B5-C5445B03208F}"/>
    <cellStyle name="Vstup 3 10 2 3 3 3" xfId="23962" xr:uid="{AC6104FF-ABCB-4490-BA61-94DCFB2D1FC6}"/>
    <cellStyle name="Vstup 3 10 2 3 3 4" xfId="26736" xr:uid="{75C8C580-A93F-495C-8CCB-DD7985280280}"/>
    <cellStyle name="Vstup 3 10 2 3 4" xfId="16061" xr:uid="{A720A3BA-C6B4-4486-B1D6-A28D55D161EF}"/>
    <cellStyle name="Vstup 3 10 2 3 5" xfId="15017" xr:uid="{FA508526-AD37-4C30-9FF6-C6E1A64A7D6F}"/>
    <cellStyle name="Vstup 3 10 2 3_5.3 Investments associated cy" xfId="7819" xr:uid="{D17F20D5-6CC3-4181-B993-3314974D07DC}"/>
    <cellStyle name="Vstup 3 10 2 4" xfId="3753" xr:uid="{69C1DE30-955B-49AA-B6BA-AEE3D1720C0B}"/>
    <cellStyle name="Vstup 3 10 2 4 2" xfId="11677" xr:uid="{BCBE0CA0-0AFA-4CF8-8194-ADB2F46A311D}"/>
    <cellStyle name="Vstup 3 10 2 4 2 2" xfId="21118" xr:uid="{61C6AC88-13BC-482C-B5DF-D5E3D8AAEB32}"/>
    <cellStyle name="Vstup 3 10 2 4 2 3" xfId="24357" xr:uid="{1E29D23E-37D3-4802-9A45-6C71B510EE43}"/>
    <cellStyle name="Vstup 3 10 2 4 2 4" xfId="27117" xr:uid="{982D118E-1399-486D-ABF1-A44A40CB0086}"/>
    <cellStyle name="Vstup 3 10 2 4 3" xfId="16507" xr:uid="{F228E453-037F-4CD2-868F-FCFB7F9A48D9}"/>
    <cellStyle name="Vstup 3 10 2 4 4" xfId="18276" xr:uid="{438ADA7D-CE6F-4D85-8CAB-34BDD8B6AAE3}"/>
    <cellStyle name="Vstup 3 10 2 5" xfId="9195" xr:uid="{B0AF0D6A-F734-4613-8CDA-CAE322316914}"/>
    <cellStyle name="Vstup 3 10 2 5 2" xfId="19438" xr:uid="{E68D997C-0BA8-4401-B680-26C182372E94}"/>
    <cellStyle name="Vstup 3 10 2 5 3" xfId="23011" xr:uid="{8DBA335F-706B-4219-AF39-C04D5490FAF7}"/>
    <cellStyle name="Vstup 3 10 2 5 4" xfId="25893" xr:uid="{325CD710-9362-4FE6-ACA1-237CE3EC472B}"/>
    <cellStyle name="Vstup 3 10 2 6" xfId="14685" xr:uid="{11F6AF27-671E-495C-8BE8-C55DC796FCF2}"/>
    <cellStyle name="Vstup 3 10 2 7" xfId="18551" xr:uid="{7C081A27-7926-4124-A213-378551314CEC}"/>
    <cellStyle name="Vstup 3 10 2_5.3 Investments associated cy" xfId="7817" xr:uid="{05D64DD4-4D2E-4A6E-8993-F5C6EB8E20BC}"/>
    <cellStyle name="Vstup 3 10 3" xfId="2282" xr:uid="{8BCFD56C-23BD-437B-B8F1-01D8BBC2E7D1}"/>
    <cellStyle name="Vstup 3 10 3 2" xfId="5487" xr:uid="{1A8343DE-FBAA-4CC8-B294-07DA232294FB}"/>
    <cellStyle name="Vstup 3 10 3 2 2" xfId="13277" xr:uid="{CF64BD4D-A2D7-47AE-84B5-E850669B5595}"/>
    <cellStyle name="Vstup 3 10 3 2 2 2" xfId="21916" xr:uid="{66CAA072-289E-4F14-AD8F-DDB9EEC6B9F3}"/>
    <cellStyle name="Vstup 3 10 3 2 2 3" xfId="24871" xr:uid="{A4A49F5B-DD3B-46ED-BBDF-5D9FD5D3F01F}"/>
    <cellStyle name="Vstup 3 10 3 2 2 4" xfId="27506" xr:uid="{5E7CC42B-6FB4-4D71-8E7C-39C2B2E3B391}"/>
    <cellStyle name="Vstup 3 10 3 2 3" xfId="17339" xr:uid="{E308A7E4-4565-482E-931C-7C6CAB2E6392}"/>
    <cellStyle name="Vstup 3 10 3 2 4" xfId="19811" xr:uid="{B59ED000-E4DD-46F8-A115-E6F7C8229189}"/>
    <cellStyle name="Vstup 3 10 3 2 5" xfId="18223" xr:uid="{73D2B90D-053A-4A87-A892-66E15AF25408}"/>
    <cellStyle name="Vstup 3 10 3 3" xfId="10244" xr:uid="{A61CA098-A4AD-42A9-B62F-3339910F56F5}"/>
    <cellStyle name="Vstup 3 10 3 3 2" xfId="20005" xr:uid="{27F0BA6E-387C-4E1D-8F67-73AA36C15337}"/>
    <cellStyle name="Vstup 3 10 3 3 3" xfId="23393" xr:uid="{901B04A0-D1A3-4214-B59B-5FD55769518C}"/>
    <cellStyle name="Vstup 3 10 3 3 4" xfId="26201" xr:uid="{DDB0789E-36BC-4313-B89E-750839E0B185}"/>
    <cellStyle name="Vstup 3 10 3 4" xfId="15403" xr:uid="{9EBE7761-34EC-4838-92CF-758E6E3BF777}"/>
    <cellStyle name="Vstup 3 10 3 5" xfId="14841" xr:uid="{915288D3-9B6A-49BF-872E-545E8570D1E8}"/>
    <cellStyle name="Vstup 3 10 3_5.3 Investments associated cy" xfId="7820" xr:uid="{05E677CE-4C4A-4FCC-B558-898F17E4ADB4}"/>
    <cellStyle name="Vstup 3 10 4" xfId="2966" xr:uid="{C18AFC90-6435-48B4-BCB8-C761E0C2827B}"/>
    <cellStyle name="Vstup 3 10 4 2" xfId="6171" xr:uid="{732F4346-FAF3-40C0-9B64-B1C8163C4EDC}"/>
    <cellStyle name="Vstup 3 10 4 2 2" xfId="13961" xr:uid="{AE2E8A9C-9907-4BB2-99E1-3CE17E913702}"/>
    <cellStyle name="Vstup 3 10 4 2 2 2" xfId="22381" xr:uid="{858DD59B-314B-4DC0-A329-2024214C0DB2}"/>
    <cellStyle name="Vstup 3 10 4 2 2 3" xfId="25238" xr:uid="{3BEE63DB-5E11-4373-9A76-CDC7FD8B22FF}"/>
    <cellStyle name="Vstup 3 10 4 2 2 4" xfId="27835" xr:uid="{5D333179-C696-4459-8721-49E587EE8B3B}"/>
    <cellStyle name="Vstup 3 10 4 2 3" xfId="17793" xr:uid="{A554F326-B432-4AC8-8957-65E6C7DBEC2C}"/>
    <cellStyle name="Vstup 3 10 4 2 4" xfId="17676" xr:uid="{99CFDF24-1B3D-4C6B-83DE-5EDCEFFA5390}"/>
    <cellStyle name="Vstup 3 10 4 2 5" xfId="17153" xr:uid="{78303D18-5A44-4E68-AEE8-ED9B279379A6}"/>
    <cellStyle name="Vstup 3 10 4 3" xfId="10927" xr:uid="{B54A76D8-B2E3-46A2-BA19-E4257BE83E54}"/>
    <cellStyle name="Vstup 3 10 4 3 2" xfId="20469" xr:uid="{97400DE6-5B48-4D3D-A740-C0C3A426E797}"/>
    <cellStyle name="Vstup 3 10 4 3 3" xfId="23755" xr:uid="{E272C42B-D442-4F62-B945-A635E3314949}"/>
    <cellStyle name="Vstup 3 10 4 3 4" xfId="26529" xr:uid="{340F4851-FD42-432C-98A8-1470599F417E}"/>
    <cellStyle name="Vstup 3 10 4 4" xfId="15854" xr:uid="{33B2D680-0EAE-4787-BEF7-9DD3F387FBC1}"/>
    <cellStyle name="Vstup 3 10 4 5" xfId="21595" xr:uid="{F06009D4-21B3-4F7B-B336-4BF33E85FD22}"/>
    <cellStyle name="Vstup 3 10 4_5.3 Investments associated cy" xfId="7821" xr:uid="{CC448B4E-8C36-458F-956C-F94C982B24EE}"/>
    <cellStyle name="Vstup 3 10 5" xfId="3475" xr:uid="{628602D5-323C-4137-98D5-4E6A633FC3D5}"/>
    <cellStyle name="Vstup 3 10 5 2" xfId="11407" xr:uid="{CD0C91A8-CA2A-4F7B-8F5F-B9111C7F0149}"/>
    <cellStyle name="Vstup 3 10 5 2 2" xfId="20904" xr:uid="{548EA94D-3BF7-4C01-8A31-4370C894EB17}"/>
    <cellStyle name="Vstup 3 10 5 2 3" xfId="24175" xr:uid="{C7927C0A-E835-473F-9F6E-3B3AC20285D5}"/>
    <cellStyle name="Vstup 3 10 5 2 4" xfId="26943" xr:uid="{824F2978-E6A7-4ACD-90A9-6FAC130F2E02}"/>
    <cellStyle name="Vstup 3 10 5 3" xfId="16290" xr:uid="{88B11AA2-FFE6-457D-B16A-C80C2EC96249}"/>
    <cellStyle name="Vstup 3 10 5 4" xfId="15003" xr:uid="{983E05D2-0656-4F1F-9D5D-C2D5B8715D96}"/>
    <cellStyle name="Vstup 3 10 6" xfId="8894" xr:uid="{6C0D065D-8D60-408C-A9B2-2A4EDDFFAA00}"/>
    <cellStyle name="Vstup 3 10 6 2" xfId="19194" xr:uid="{2BD6E98D-616A-4BC0-8373-FD0A677BEB5A}"/>
    <cellStyle name="Vstup 3 10 6 3" xfId="22793" xr:uid="{3620821A-5B41-46BC-B32A-E45E622380EB}"/>
    <cellStyle name="Vstup 3 10 6 4" xfId="25686" xr:uid="{B4DD660C-9A40-4C0C-889C-939B6F6098B5}"/>
    <cellStyle name="Vstup 3 10 7" xfId="14439" xr:uid="{6951DBF8-4F9C-4CA8-96C0-23AD5A315068}"/>
    <cellStyle name="Vstup 3 10 8" xfId="18767" xr:uid="{D1ABFBC5-8DBC-4E50-B907-70E6271EC66C}"/>
    <cellStyle name="Vstup 3 10_3.10 Impairments" xfId="1518" xr:uid="{107BAD4A-B4EA-41CB-87EA-95D9BDA53F4B}"/>
    <cellStyle name="Vstup 3 11" xfId="284" xr:uid="{560828F9-7FA0-4A6F-9B5A-4F1A3CC257EF}"/>
    <cellStyle name="Vstup 3 11 2" xfId="588" xr:uid="{EE4F81EA-1A47-43A9-90DF-77573B4A68C2}"/>
    <cellStyle name="Vstup 3 11 2 2" xfId="2576" xr:uid="{03E1FD7B-1A4D-429A-BE88-5ACF6E632F8F}"/>
    <cellStyle name="Vstup 3 11 2 2 2" xfId="5781" xr:uid="{E6946045-5281-43B4-A0F2-CB904D56A1E9}"/>
    <cellStyle name="Vstup 3 11 2 2 2 2" xfId="13571" xr:uid="{9516A321-FD0B-41F0-ACA1-7CC6928A4540}"/>
    <cellStyle name="Vstup 3 11 2 2 2 2 2" xfId="22149" xr:uid="{3ECDD694-E3E1-463E-9160-18EF903EAEDE}"/>
    <cellStyle name="Vstup 3 11 2 2 2 2 3" xfId="25075" xr:uid="{9A659301-7FEA-4429-9450-DA85E2070E84}"/>
    <cellStyle name="Vstup 3 11 2 2 2 2 4" xfId="27700" xr:uid="{682014D7-9299-4A6B-88BD-E869D14406F7}"/>
    <cellStyle name="Vstup 3 11 2 2 2 3" xfId="17573" xr:uid="{A22F538E-A7F2-49F3-A03E-783EBCAACC78}"/>
    <cellStyle name="Vstup 3 11 2 2 2 4" xfId="19832" xr:uid="{AC65BD13-DDCF-498D-B984-62981F77FBC7}"/>
    <cellStyle name="Vstup 3 11 2 2 2 5" xfId="21263" xr:uid="{F400CB89-5A1E-48F8-8690-A46B8E4D99FC}"/>
    <cellStyle name="Vstup 3 11 2 2 3" xfId="10538" xr:uid="{0B6322F6-E67E-4041-B109-056DBAA53F33}"/>
    <cellStyle name="Vstup 3 11 2 2 3 2" xfId="20234" xr:uid="{9C6B90E6-7C6C-4D55-AA1B-366B97E58143}"/>
    <cellStyle name="Vstup 3 11 2 2 3 3" xfId="23595" xr:uid="{48E0B27A-5DE8-4A7F-AC06-5CB6B29C37ED}"/>
    <cellStyle name="Vstup 3 11 2 2 3 4" xfId="26395" xr:uid="{ABC838AA-0E6F-4B0B-8692-098083BD6360}"/>
    <cellStyle name="Vstup 3 11 2 2 4" xfId="15631" xr:uid="{8E097220-80D9-40BF-A5D5-F3FE32282F87}"/>
    <cellStyle name="Vstup 3 11 2 2 5" xfId="16669" xr:uid="{FD383BE5-0E23-496A-80E5-3EA34543228D}"/>
    <cellStyle name="Vstup 3 11 2 2_5.3 Investments associated cy" xfId="7823" xr:uid="{78C81262-A615-47E3-9990-7F32D7CE625B}"/>
    <cellStyle name="Vstup 3 11 2 3" xfId="3191" xr:uid="{3F9F6316-924E-4EB6-8CBA-4F45DCEDA77D}"/>
    <cellStyle name="Vstup 3 11 2 3 2" xfId="6396" xr:uid="{D85FE902-A1F3-4CF7-9381-56A6855486EC}"/>
    <cellStyle name="Vstup 3 11 2 3 2 2" xfId="14186" xr:uid="{AD086471-04A7-480C-A339-D7306C3C4038}"/>
    <cellStyle name="Vstup 3 11 2 3 2 2 2" xfId="22606" xr:uid="{7B565574-1F12-4B74-A01C-8373A2341E7E}"/>
    <cellStyle name="Vstup 3 11 2 3 2 2 3" xfId="25463" xr:uid="{F81EA44B-671B-40E7-8635-AD0D6D773249}"/>
    <cellStyle name="Vstup 3 11 2 3 2 2 4" xfId="28060" xr:uid="{97F8D609-AFFA-46BB-9745-4219FDC6D896}"/>
    <cellStyle name="Vstup 3 11 2 3 2 3" xfId="18018" xr:uid="{CF65F594-8BF2-49BE-A52B-C390F5C38337}"/>
    <cellStyle name="Vstup 3 11 2 3 2 4" xfId="17161" xr:uid="{4E309047-6621-4F99-8320-49D84A2523A6}"/>
    <cellStyle name="Vstup 3 11 2 3 2 5" xfId="18441" xr:uid="{FAE7FD65-79FF-4766-82DB-15417F39C8E2}"/>
    <cellStyle name="Vstup 3 11 2 3 3" xfId="11152" xr:uid="{14711F05-8FED-45D6-B12C-AABF70ED6107}"/>
    <cellStyle name="Vstup 3 11 2 3 3 2" xfId="20694" xr:uid="{AE21C150-E1A9-4330-AE2D-5A60ADD37369}"/>
    <cellStyle name="Vstup 3 11 2 3 3 3" xfId="23980" xr:uid="{9F9DD742-74E0-4F38-90FF-72CFC5B1CA40}"/>
    <cellStyle name="Vstup 3 11 2 3 3 4" xfId="26754" xr:uid="{22318AA8-609D-48AB-A771-1C2AF2B8A0D7}"/>
    <cellStyle name="Vstup 3 11 2 3 4" xfId="16079" xr:uid="{5A085DF3-7914-48E3-8E25-FB6A521AC307}"/>
    <cellStyle name="Vstup 3 11 2 3 5" xfId="19373" xr:uid="{C2D060F7-3DDA-4F89-80A0-86122EBAF559}"/>
    <cellStyle name="Vstup 3 11 2 3_5.3 Investments associated cy" xfId="7824" xr:uid="{0083DD8D-7EC9-43CF-822B-AA1AC11FC998}"/>
    <cellStyle name="Vstup 3 11 2 4" xfId="3773" xr:uid="{29B9108B-644F-4E74-AC1D-0A4C06FBF179}"/>
    <cellStyle name="Vstup 3 11 2 4 2" xfId="11697" xr:uid="{21EA90F7-77DB-46E2-86B0-89BABE4CB8ED}"/>
    <cellStyle name="Vstup 3 11 2 4 2 2" xfId="21133" xr:uid="{BE5E5609-979A-4794-9E8B-AFDCF475A84C}"/>
    <cellStyle name="Vstup 3 11 2 4 2 3" xfId="24370" xr:uid="{9392E84F-1AF9-488D-93BE-783E573B8968}"/>
    <cellStyle name="Vstup 3 11 2 4 2 4" xfId="27130" xr:uid="{A2CBCD7A-A21A-4D63-A3FF-69C6346C8959}"/>
    <cellStyle name="Vstup 3 11 2 4 3" xfId="16521" xr:uid="{ABACFBBF-064D-40FD-9150-1C60C33B30A2}"/>
    <cellStyle name="Vstup 3 11 2 4 4" xfId="15794" xr:uid="{D24AB59C-55D0-44BA-A566-BBEC45A94209}"/>
    <cellStyle name="Vstup 3 11 2 5" xfId="9219" xr:uid="{BF27ED86-8892-424E-8C19-0DCB041C6ABA}"/>
    <cellStyle name="Vstup 3 11 2 5 2" xfId="19457" xr:uid="{6ECD5FCA-5E59-4BD8-AB49-6274DE6C2110}"/>
    <cellStyle name="Vstup 3 11 2 5 3" xfId="23029" xr:uid="{A6659D1E-D3BF-4E4F-AC49-67F10855F902}"/>
    <cellStyle name="Vstup 3 11 2 5 4" xfId="25911" xr:uid="{B577ACB2-9E0B-42F8-87D7-262BBBC8B543}"/>
    <cellStyle name="Vstup 3 11 2 6" xfId="14704" xr:uid="{0FB64A3A-FA26-4152-8EDC-751AF53FAA93}"/>
    <cellStyle name="Vstup 3 11 2 7" xfId="18534" xr:uid="{C2943AE5-C009-4479-B6B5-AC1BA0DF0BA2}"/>
    <cellStyle name="Vstup 3 11 2_5.3 Investments associated cy" xfId="7822" xr:uid="{C5F819F9-4974-464E-B5CC-B61C6650B2EB}"/>
    <cellStyle name="Vstup 3 11 3" xfId="2304" xr:uid="{7100C7A5-2CD6-409C-B2F9-1E8A2B5F8AC3}"/>
    <cellStyle name="Vstup 3 11 3 2" xfId="5509" xr:uid="{DEFD1A47-C295-41BE-9C78-D567D9AE5D13}"/>
    <cellStyle name="Vstup 3 11 3 2 2" xfId="13299" xr:uid="{8C97F731-40CF-43EC-BF9B-C411C2CE3905}"/>
    <cellStyle name="Vstup 3 11 3 2 2 2" xfId="21932" xr:uid="{04299A8C-43A7-4340-966F-26213304A67F}"/>
    <cellStyle name="Vstup 3 11 3 2 2 3" xfId="24887" xr:uid="{512B40FD-AFB2-48B3-AB66-93266D51ED92}"/>
    <cellStyle name="Vstup 3 11 3 2 2 4" xfId="27522" xr:uid="{1DCE6AE7-E94A-4A5A-BF73-399E09FC40FB}"/>
    <cellStyle name="Vstup 3 11 3 2 3" xfId="17356" xr:uid="{0584D479-DACE-4990-B5EE-9B097D4A5EF6}"/>
    <cellStyle name="Vstup 3 11 3 2 4" xfId="19620" xr:uid="{C6B0ECE2-30D9-466C-8DAE-DA5A8761E215}"/>
    <cellStyle name="Vstup 3 11 3 2 5" xfId="18236" xr:uid="{71004444-4285-4EFD-AA1B-E2251FBFEED8}"/>
    <cellStyle name="Vstup 3 11 3 3" xfId="10266" xr:uid="{60AF8702-5124-40A9-AC2C-61C575CA532F}"/>
    <cellStyle name="Vstup 3 11 3 3 2" xfId="20021" xr:uid="{7FE11A88-C4BA-488A-B1A7-486132C7E25C}"/>
    <cellStyle name="Vstup 3 11 3 3 3" xfId="23409" xr:uid="{2513511B-7ADC-4E81-B694-C1174B531A7B}"/>
    <cellStyle name="Vstup 3 11 3 3 4" xfId="26217" xr:uid="{122CE76A-9D72-4E36-9584-003A6543B8DF}"/>
    <cellStyle name="Vstup 3 11 3 4" xfId="15420" xr:uid="{A2294236-8D92-4142-91C8-1F9F2E4E7319}"/>
    <cellStyle name="Vstup 3 11 3 5" xfId="16678" xr:uid="{6EAFD7A2-0F31-49CD-A43A-33AF5A1291C4}"/>
    <cellStyle name="Vstup 3 11 3_5.3 Investments associated cy" xfId="7825" xr:uid="{36714C61-2B17-4539-B068-1701B5248CF2}"/>
    <cellStyle name="Vstup 3 11 4" xfId="2984" xr:uid="{24D6C552-F5B4-4F7F-9B62-470AE54C0199}"/>
    <cellStyle name="Vstup 3 11 4 2" xfId="6189" xr:uid="{DAC544F7-6F75-43A9-AFAF-0FC4E5BEE66C}"/>
    <cellStyle name="Vstup 3 11 4 2 2" xfId="13979" xr:uid="{77BB447E-7499-4EBC-B644-8BCBE200A20D}"/>
    <cellStyle name="Vstup 3 11 4 2 2 2" xfId="22399" xr:uid="{BC305010-2B4F-4B21-9567-77F80EE0DFCB}"/>
    <cellStyle name="Vstup 3 11 4 2 2 3" xfId="25256" xr:uid="{70819D3C-CB5B-4D48-AB56-7E3896685192}"/>
    <cellStyle name="Vstup 3 11 4 2 2 4" xfId="27853" xr:uid="{0BAF4ED5-13E1-4186-9817-16FFD043345C}"/>
    <cellStyle name="Vstup 3 11 4 2 3" xfId="17811" xr:uid="{28AFBCBE-02B7-41F3-84FA-8CCB94A0310A}"/>
    <cellStyle name="Vstup 3 11 4 2 4" xfId="18163" xr:uid="{3F38C3DF-482B-4F34-9AE7-869219FECC57}"/>
    <cellStyle name="Vstup 3 11 4 2 5" xfId="24749" xr:uid="{A16F402E-16AF-471D-9BBD-4E475D0E22A9}"/>
    <cellStyle name="Vstup 3 11 4 3" xfId="10945" xr:uid="{BD671979-5F01-44DC-8184-D59D4BBC2501}"/>
    <cellStyle name="Vstup 3 11 4 3 2" xfId="20487" xr:uid="{973785CF-CC37-4F68-A464-A02CFFBB4F12}"/>
    <cellStyle name="Vstup 3 11 4 3 3" xfId="23773" xr:uid="{C3A0443C-D870-4A00-A414-D3EAF6E4786A}"/>
    <cellStyle name="Vstup 3 11 4 3 4" xfId="26547" xr:uid="{7FD4EBBD-B7AD-449B-906B-D207C338A634}"/>
    <cellStyle name="Vstup 3 11 4 4" xfId="15872" xr:uid="{4BBDE68B-6501-4A71-B0C7-82FD34809F8C}"/>
    <cellStyle name="Vstup 3 11 4 5" xfId="15214" xr:uid="{A018AEDB-A438-4580-95A5-5F724596744E}"/>
    <cellStyle name="Vstup 3 11 4_5.3 Investments associated cy" xfId="7826" xr:uid="{E03CD639-874F-4A93-8DFB-DC86C8A72F95}"/>
    <cellStyle name="Vstup 3 11 5" xfId="3497" xr:uid="{CED51F77-27DB-4C6B-BE81-EF2A93C9ED3F}"/>
    <cellStyle name="Vstup 3 11 5 2" xfId="11426" xr:uid="{517A1AB0-AF03-470D-8E48-F44B4BC0D61A}"/>
    <cellStyle name="Vstup 3 11 5 2 2" xfId="20918" xr:uid="{05CAF50E-B727-4C0C-BE04-1FC9E2794ACF}"/>
    <cellStyle name="Vstup 3 11 5 2 3" xfId="24188" xr:uid="{A8092B59-262B-477A-8870-F7482CF21539}"/>
    <cellStyle name="Vstup 3 11 5 2 4" xfId="26956" xr:uid="{CD517986-1A03-4C5D-A8C4-48B7568BAF6D}"/>
    <cellStyle name="Vstup 3 11 5 3" xfId="16304" xr:uid="{CE8B112C-2FB8-492E-A5B7-69BD818482A5}"/>
    <cellStyle name="Vstup 3 11 5 4" xfId="18298" xr:uid="{4A439041-6B19-4B12-8B9D-EE57EDA9B683}"/>
    <cellStyle name="Vstup 3 11 6" xfId="8918" xr:uid="{721E6163-4AA6-4589-A6F6-2D4ADEF145CD}"/>
    <cellStyle name="Vstup 3 11 6 2" xfId="19212" xr:uid="{916F8CA0-FB6E-45DF-9C35-96D97BC71F01}"/>
    <cellStyle name="Vstup 3 11 6 3" xfId="22811" xr:uid="{43D56B4F-755D-4837-B232-8F1C9C95E7C1}"/>
    <cellStyle name="Vstup 3 11 6 4" xfId="25704" xr:uid="{8CF23067-2BA2-4004-8EFD-ADF144C6355E}"/>
    <cellStyle name="Vstup 3 11 7" xfId="14459" xr:uid="{8AE40A06-C650-4276-8602-C374520D8715}"/>
    <cellStyle name="Vstup 3 11 8" xfId="18748" xr:uid="{F950D529-176E-46B3-8E5D-234B82363E49}"/>
    <cellStyle name="Vstup 3 11_3.10 Impairments" xfId="1519" xr:uid="{5CF6F535-0853-43DB-9B3C-385CC4637CB9}"/>
    <cellStyle name="Vstup 3 12" xfId="301" xr:uid="{FAED46EE-1CAF-4C56-B6FE-937A09FA6868}"/>
    <cellStyle name="Vstup 3 12 2" xfId="605" xr:uid="{64692B0E-E388-4C06-A4F5-C576BCFF3588}"/>
    <cellStyle name="Vstup 3 12 2 2" xfId="2592" xr:uid="{DE6FC9E9-EF20-401C-838F-6E88E2A94CBE}"/>
    <cellStyle name="Vstup 3 12 2 2 2" xfId="5797" xr:uid="{3B7BEBB1-142B-4B06-85FD-D3510B4A56F0}"/>
    <cellStyle name="Vstup 3 12 2 2 2 2" xfId="13587" xr:uid="{27617D79-39AD-4B75-88B8-F4C8D6360556}"/>
    <cellStyle name="Vstup 3 12 2 2 2 2 2" xfId="22161" xr:uid="{8642A80D-91FF-4D80-83F4-EEA88A7D68B3}"/>
    <cellStyle name="Vstup 3 12 2 2 2 2 3" xfId="25085" xr:uid="{682B72BD-D2DB-42B6-8CE3-5D40E7E009D8}"/>
    <cellStyle name="Vstup 3 12 2 2 2 2 4" xfId="27710" xr:uid="{98D4049D-FC40-4AB8-9491-D6A0D6A6AC49}"/>
    <cellStyle name="Vstup 3 12 2 2 2 3" xfId="17586" xr:uid="{A82ED57F-EE58-458C-8CCD-B8DC5F888CA3}"/>
    <cellStyle name="Vstup 3 12 2 2 2 4" xfId="18184" xr:uid="{6A6985EC-D767-443F-94BF-843E714A45D8}"/>
    <cellStyle name="Vstup 3 12 2 2 2 5" xfId="24723" xr:uid="{DB9B7C3E-D16C-4BEB-989B-9BD788985A28}"/>
    <cellStyle name="Vstup 3 12 2 2 3" xfId="10554" xr:uid="{C4FEC067-7F6C-4083-BFB3-7964716D7BB1}"/>
    <cellStyle name="Vstup 3 12 2 2 3 2" xfId="20247" xr:uid="{C8A5A4FA-32CA-4B55-A9A2-0D440CC5587D}"/>
    <cellStyle name="Vstup 3 12 2 2 3 3" xfId="23606" xr:uid="{7FCBBB3D-163F-4E3D-BF61-DFF6F4057E77}"/>
    <cellStyle name="Vstup 3 12 2 2 3 4" xfId="26405" xr:uid="{CA378B8C-2669-43A8-9161-82B7B308BFE6}"/>
    <cellStyle name="Vstup 3 12 2 2 4" xfId="15643" xr:uid="{9F46DC86-554E-4F94-A103-2C0557BDE914}"/>
    <cellStyle name="Vstup 3 12 2 2 5" xfId="19070" xr:uid="{A2CE3134-34CF-4F10-BD90-05665F14D2D4}"/>
    <cellStyle name="Vstup 3 12 2 2_5.3 Investments associated cy" xfId="7828" xr:uid="{92C73AB1-7169-48E8-A5E4-AB905141FF70}"/>
    <cellStyle name="Vstup 3 12 2 3" xfId="3202" xr:uid="{0FD4F729-4D90-48E9-AC7D-2BC840DBBA68}"/>
    <cellStyle name="Vstup 3 12 2 3 2" xfId="6407" xr:uid="{BD40BAA0-43FC-498B-B21C-2FF82E4D34C3}"/>
    <cellStyle name="Vstup 3 12 2 3 2 2" xfId="14197" xr:uid="{34BF4425-A82F-48DE-BB23-90439FD929A6}"/>
    <cellStyle name="Vstup 3 12 2 3 2 2 2" xfId="22617" xr:uid="{CD22BDCC-C858-4A5F-99E1-CAB90A28A96C}"/>
    <cellStyle name="Vstup 3 12 2 3 2 2 3" xfId="25474" xr:uid="{A0A1E717-A079-47B8-9A10-9332DD810552}"/>
    <cellStyle name="Vstup 3 12 2 3 2 2 4" xfId="28071" xr:uid="{6CDC45C5-46CB-4C90-A169-0E3E8B48FC23}"/>
    <cellStyle name="Vstup 3 12 2 3 2 3" xfId="18029" xr:uid="{E24676E6-07E9-49B1-B63D-7FC4AD79D32F}"/>
    <cellStyle name="Vstup 3 12 2 3 2 4" xfId="22205" xr:uid="{9DDFD5FD-3896-4B5D-82FE-EBBA6DEF8A5A}"/>
    <cellStyle name="Vstup 3 12 2 3 2 5" xfId="17134" xr:uid="{E4282FAA-E2CC-44B4-92F0-7F5DE687DC00}"/>
    <cellStyle name="Vstup 3 12 2 3 3" xfId="11163" xr:uid="{8A2CFF05-10BC-4CA0-AFF9-69C74C69C68E}"/>
    <cellStyle name="Vstup 3 12 2 3 3 2" xfId="20705" xr:uid="{EE861064-A6BD-4F65-AF65-3298C168561E}"/>
    <cellStyle name="Vstup 3 12 2 3 3 3" xfId="23991" xr:uid="{293F6789-6D13-44E3-B370-A0FEA8C5E2FD}"/>
    <cellStyle name="Vstup 3 12 2 3 3 4" xfId="26765" xr:uid="{6D187FB7-612E-4DB3-BBEF-1D01547A1ECC}"/>
    <cellStyle name="Vstup 3 12 2 3 4" xfId="16090" xr:uid="{F0A7AB53-97A4-4CA1-BABD-11737A00C7C7}"/>
    <cellStyle name="Vstup 3 12 2 3 5" xfId="19738" xr:uid="{17C15DBD-41DD-4DB1-B680-F30C68E30F61}"/>
    <cellStyle name="Vstup 3 12 2 3_5.3 Investments associated cy" xfId="7829" xr:uid="{193235A6-8B3A-4AC6-BE24-4C2DA7B45EEE}"/>
    <cellStyle name="Vstup 3 12 2 4" xfId="3789" xr:uid="{5DCB50C0-9B30-4D36-A60E-529861D93BED}"/>
    <cellStyle name="Vstup 3 12 2 4 2" xfId="11713" xr:uid="{C65B0551-8D5D-4BBA-A209-FA2F82BA2072}"/>
    <cellStyle name="Vstup 3 12 2 4 2 2" xfId="21146" xr:uid="{CAE1AEA6-F9BD-424A-94F3-D5C0071F6173}"/>
    <cellStyle name="Vstup 3 12 2 4 2 3" xfId="24381" xr:uid="{BEE7F1CF-3913-4F22-A172-6C7196C2715F}"/>
    <cellStyle name="Vstup 3 12 2 4 2 4" xfId="27140" xr:uid="{29A51D2F-E030-4C58-A0DE-5349FF2C687E}"/>
    <cellStyle name="Vstup 3 12 2 4 3" xfId="16533" xr:uid="{AFF79E96-6467-4C1C-9F94-962EE562974A}"/>
    <cellStyle name="Vstup 3 12 2 4 4" xfId="18273" xr:uid="{92E3EBE1-5FF9-4C60-887E-BA302760AFF9}"/>
    <cellStyle name="Vstup 3 12 2 5" xfId="9236" xr:uid="{4E18CF55-6CDB-4E8E-A3C5-6B03614AFCDF}"/>
    <cellStyle name="Vstup 3 12 2 5 2" xfId="19470" xr:uid="{B67E9430-3EDE-4C61-B6F4-2AABA89D0C2E}"/>
    <cellStyle name="Vstup 3 12 2 5 3" xfId="23041" xr:uid="{905BE96B-22AB-48AA-82BB-1EB77C14C46A}"/>
    <cellStyle name="Vstup 3 12 2 5 4" xfId="25922" xr:uid="{85CE354F-002C-4CED-93D0-BF53701D307E}"/>
    <cellStyle name="Vstup 3 12 2 6" xfId="14717" xr:uid="{AB18405A-2C4E-4388-AAE0-6507104CBFBC}"/>
    <cellStyle name="Vstup 3 12 2 7" xfId="18522" xr:uid="{993C0E8F-8DF8-4CBC-994D-517D05A6AF5B}"/>
    <cellStyle name="Vstup 3 12 2_5.3 Investments associated cy" xfId="7827" xr:uid="{81262D2B-2224-4811-B64F-3A2AE6EAEED3}"/>
    <cellStyle name="Vstup 3 12 3" xfId="2320" xr:uid="{941CFD7F-1ADE-4E1A-831F-9E06F5B22D4E}"/>
    <cellStyle name="Vstup 3 12 3 2" xfId="5525" xr:uid="{C1099B6B-0B58-4206-8367-939613914970}"/>
    <cellStyle name="Vstup 3 12 3 2 2" xfId="13315" xr:uid="{92EA7961-EE45-4A0E-89D9-9F969A69F297}"/>
    <cellStyle name="Vstup 3 12 3 2 2 2" xfId="21943" xr:uid="{C1758AC5-865D-498E-AE60-9DEA7C19805A}"/>
    <cellStyle name="Vstup 3 12 3 2 2 3" xfId="24897" xr:uid="{FA045ADF-429E-4015-A334-B534D6DBBD64}"/>
    <cellStyle name="Vstup 3 12 3 2 2 4" xfId="27532" xr:uid="{C0AA5996-66DB-4D24-A5ED-58D2FBD53291}"/>
    <cellStyle name="Vstup 3 12 3 2 3" xfId="17368" xr:uid="{2FAC787E-C900-47F4-8675-C0F1179FC76E}"/>
    <cellStyle name="Vstup 3 12 3 2 4" xfId="14624" xr:uid="{C9ECA363-59A4-4AB2-AC04-59AE4977E016}"/>
    <cellStyle name="Vstup 3 12 3 2 5" xfId="18961" xr:uid="{AD174BC5-2F56-47D1-AB82-8556791D32C9}"/>
    <cellStyle name="Vstup 3 12 3 3" xfId="10282" xr:uid="{8B2E6E88-8D72-478B-B206-616189A234DD}"/>
    <cellStyle name="Vstup 3 12 3 3 2" xfId="20032" xr:uid="{4F743DC6-5489-4834-99BD-CFC51678D723}"/>
    <cellStyle name="Vstup 3 12 3 3 3" xfId="23419" xr:uid="{49F62986-62C2-4BC3-80B2-CCD29E1E2840}"/>
    <cellStyle name="Vstup 3 12 3 3 4" xfId="26227" xr:uid="{320A37E7-9083-4D7B-B0EA-3E9FA8558CB3}"/>
    <cellStyle name="Vstup 3 12 3 4" xfId="15431" xr:uid="{C3A46604-F37B-47D5-BCD7-7583F8C2B885}"/>
    <cellStyle name="Vstup 3 12 3 5" xfId="21435" xr:uid="{05C2A81A-54F7-4159-B32C-2D6D39D4986E}"/>
    <cellStyle name="Vstup 3 12 3_5.3 Investments associated cy" xfId="7830" xr:uid="{D0A41F74-407A-40B1-B6EA-39CC2C945306}"/>
    <cellStyle name="Vstup 3 12 4" xfId="2995" xr:uid="{9EF6E667-4621-4A28-8B55-2F734F943884}"/>
    <cellStyle name="Vstup 3 12 4 2" xfId="6200" xr:uid="{A6F68CCB-7386-4D40-B18C-F2669DFEA4CF}"/>
    <cellStyle name="Vstup 3 12 4 2 2" xfId="13990" xr:uid="{26B323AE-293B-4BE3-A4E8-3075E89DA1A6}"/>
    <cellStyle name="Vstup 3 12 4 2 2 2" xfId="22410" xr:uid="{7D4BB2A1-7B36-402E-8451-BFC495FD1A79}"/>
    <cellStyle name="Vstup 3 12 4 2 2 3" xfId="25267" xr:uid="{0963864D-2E7D-4440-A742-CD9019467580}"/>
    <cellStyle name="Vstup 3 12 4 2 2 4" xfId="27864" xr:uid="{FB120D1C-7FA5-4CB2-98DC-E5BBE43C2314}"/>
    <cellStyle name="Vstup 3 12 4 2 3" xfId="17822" xr:uid="{AFB2B251-2ED5-400D-8BD9-A40788AAA12A}"/>
    <cellStyle name="Vstup 3 12 4 2 4" xfId="21028" xr:uid="{DDDDBE34-827A-4669-B136-DCB5CF34D337}"/>
    <cellStyle name="Vstup 3 12 4 2 5" xfId="18122" xr:uid="{91E718E4-14D3-4EDB-A1BA-506A415840AA}"/>
    <cellStyle name="Vstup 3 12 4 3" xfId="10956" xr:uid="{7818F899-2941-470F-9F4C-E064B1E320CC}"/>
    <cellStyle name="Vstup 3 12 4 3 2" xfId="20498" xr:uid="{C4407571-E6C1-47A8-A100-5CB114A498B0}"/>
    <cellStyle name="Vstup 3 12 4 3 3" xfId="23784" xr:uid="{1C4073A6-AEB6-4D6C-A845-2B51AA964CB7}"/>
    <cellStyle name="Vstup 3 12 4 3 4" xfId="26558" xr:uid="{96747DD3-EF2E-47B3-9B2A-1AAB6A0B74B9}"/>
    <cellStyle name="Vstup 3 12 4 4" xfId="15883" xr:uid="{E8A0E488-8F83-4616-B89A-99C76D7F5259}"/>
    <cellStyle name="Vstup 3 12 4 5" xfId="17528" xr:uid="{95C93D48-C60F-461D-92C8-FAD7496147BD}"/>
    <cellStyle name="Vstup 3 12 4_5.3 Investments associated cy" xfId="7831" xr:uid="{C4700AA6-FDF2-4970-9C2C-3B6A9F9D24CA}"/>
    <cellStyle name="Vstup 3 12 5" xfId="3514" xr:uid="{CEE3A32D-AF67-41A7-8F87-486B9CCCDF34}"/>
    <cellStyle name="Vstup 3 12 5 2" xfId="11443" xr:uid="{0D5E01EE-619C-4159-981A-7984F4CC19EF}"/>
    <cellStyle name="Vstup 3 12 5 2 2" xfId="20929" xr:uid="{D543D017-CB55-4C66-9D0F-F4CCDC05E169}"/>
    <cellStyle name="Vstup 3 12 5 2 3" xfId="24199" xr:uid="{B5461B20-0815-4DFA-B469-9B3D6C0B3126}"/>
    <cellStyle name="Vstup 3 12 5 2 4" xfId="26966" xr:uid="{498058D7-7C8D-4373-BE72-5CF503217A93}"/>
    <cellStyle name="Vstup 3 12 5 3" xfId="16314" xr:uid="{DD1B4E0A-378F-499F-8809-0640FE8F4648}"/>
    <cellStyle name="Vstup 3 12 5 4" xfId="20974" xr:uid="{8A9BA356-97F7-42C2-924A-CE30139E97CD}"/>
    <cellStyle name="Vstup 3 12 6" xfId="8935" xr:uid="{A078EF23-B94E-41FD-A9FC-C0352AD92724}"/>
    <cellStyle name="Vstup 3 12 6 2" xfId="19224" xr:uid="{594C79A4-48E9-4EDC-A7D5-A3BD8D9143B2}"/>
    <cellStyle name="Vstup 3 12 6 3" xfId="22822" xr:uid="{6D726C8A-DC9E-45C9-A20B-72BD094F20A8}"/>
    <cellStyle name="Vstup 3 12 6 4" xfId="25715" xr:uid="{147B146E-F1F0-4CE1-8255-AF0F79E1E1EE}"/>
    <cellStyle name="Vstup 3 12 7" xfId="14471" xr:uid="{6BFCD648-DDF3-413A-AB89-C6C125C6DD87}"/>
    <cellStyle name="Vstup 3 12 8" xfId="18738" xr:uid="{4C3BFBC4-B146-4DD1-B2E6-0D2A7AD5366E}"/>
    <cellStyle name="Vstup 3 12_3.10 Impairments" xfId="1520" xr:uid="{1CCCD332-D1BE-4188-BCAE-5DC3577A0ECF}"/>
    <cellStyle name="Vstup 3 13" xfId="323" xr:uid="{59EEEF4F-D876-44A9-8D00-A1C8EF19B3CD}"/>
    <cellStyle name="Vstup 3 13 2" xfId="627" xr:uid="{37788B0B-EABC-479F-AA8D-0764E5087116}"/>
    <cellStyle name="Vstup 3 13 2 2" xfId="2614" xr:uid="{4C83272C-78BD-4822-82A7-B0D668651B45}"/>
    <cellStyle name="Vstup 3 13 2 2 2" xfId="5819" xr:uid="{3F70B456-7FA6-4C5E-82A4-D0AB1C734705}"/>
    <cellStyle name="Vstup 3 13 2 2 2 2" xfId="13609" xr:uid="{371EC712-6144-401F-B958-05B3D0F2C6F9}"/>
    <cellStyle name="Vstup 3 13 2 2 2 2 2" xfId="22177" xr:uid="{2ECABB9B-CC59-4BE1-A148-23093F64DFB4}"/>
    <cellStyle name="Vstup 3 13 2 2 2 2 3" xfId="25095" xr:uid="{32AE236D-F320-4239-ABAB-CE8AD8A05D2D}"/>
    <cellStyle name="Vstup 3 13 2 2 2 2 4" xfId="27720" xr:uid="{54668770-7253-413C-80B4-95970B4BF06E}"/>
    <cellStyle name="Vstup 3 13 2 2 2 3" xfId="17600" xr:uid="{D12D1703-65CA-4F90-8B63-40C03B298350}"/>
    <cellStyle name="Vstup 3 13 2 2 2 4" xfId="14806" xr:uid="{CD9C79AF-CC32-4C63-B3BE-820CEE902A3B}"/>
    <cellStyle name="Vstup 3 13 2 2 2 5" xfId="20382" xr:uid="{641714C8-E89A-4421-9CBA-042838AC8286}"/>
    <cellStyle name="Vstup 3 13 2 2 3" xfId="10576" xr:uid="{8B861A93-A5FA-4B3E-8874-249A1F4971F5}"/>
    <cellStyle name="Vstup 3 13 2 2 3 2" xfId="20262" xr:uid="{33121522-B2EF-4AC8-8646-48AB4482DD92}"/>
    <cellStyle name="Vstup 3 13 2 2 3 3" xfId="23617" xr:uid="{64040910-68FB-4E6D-9281-9229DC42E4D3}"/>
    <cellStyle name="Vstup 3 13 2 2 3 4" xfId="26415" xr:uid="{B6882546-7DE2-4DD5-81AA-D47EE6EEF5F7}"/>
    <cellStyle name="Vstup 3 13 2 2 4" xfId="15657" xr:uid="{4AB78991-C870-451D-970B-56E0D796E5E0}"/>
    <cellStyle name="Vstup 3 13 2 2 5" xfId="16921" xr:uid="{2D1B6F8A-AB7A-41DC-AECC-BF5668893EC6}"/>
    <cellStyle name="Vstup 3 13 2 2_5.3 Investments associated cy" xfId="7833" xr:uid="{E02B7CE0-22AE-478A-8AE9-889F6936B039}"/>
    <cellStyle name="Vstup 3 13 2 3" xfId="3212" xr:uid="{A8B47CAD-2A28-4348-B5E7-0A76451F6FF1}"/>
    <cellStyle name="Vstup 3 13 2 3 2" xfId="6417" xr:uid="{2BC76C1B-3F41-4A1E-9B85-576AC77CD519}"/>
    <cellStyle name="Vstup 3 13 2 3 2 2" xfId="14207" xr:uid="{9AA13FA7-221A-4083-9A06-66D7E719F38F}"/>
    <cellStyle name="Vstup 3 13 2 3 2 2 2" xfId="22627" xr:uid="{8946A3E1-CC71-4649-B24D-CF8610E1623D}"/>
    <cellStyle name="Vstup 3 13 2 3 2 2 3" xfId="25484" xr:uid="{8EAAFEA7-43CC-410B-A6E3-3DFCA1459989}"/>
    <cellStyle name="Vstup 3 13 2 3 2 2 4" xfId="28081" xr:uid="{A31DDFB9-CB9A-47C3-8F80-6AD89278C976}"/>
    <cellStyle name="Vstup 3 13 2 3 2 3" xfId="18039" xr:uid="{4A47F01A-8C40-4A43-AAAB-0094F36E13CE}"/>
    <cellStyle name="Vstup 3 13 2 3 2 4" xfId="21556" xr:uid="{5ECC142D-97F9-4755-8EC0-4390A89AAB01}"/>
    <cellStyle name="Vstup 3 13 2 3 2 5" xfId="24476" xr:uid="{846CA1C4-3004-4599-883A-B823123E26F8}"/>
    <cellStyle name="Vstup 3 13 2 3 3" xfId="11173" xr:uid="{C8BBE9DD-E638-4C7E-B699-181F145783B5}"/>
    <cellStyle name="Vstup 3 13 2 3 3 2" xfId="20715" xr:uid="{9EC961D2-DA58-4F58-BBA0-8FA0F8D59D02}"/>
    <cellStyle name="Vstup 3 13 2 3 3 3" xfId="24001" xr:uid="{84373438-3543-4457-87DC-851237AC427B}"/>
    <cellStyle name="Vstup 3 13 2 3 3 4" xfId="26775" xr:uid="{82AC7E2E-D68A-4C93-BFCC-1AB9F5788F20}"/>
    <cellStyle name="Vstup 3 13 2 3 4" xfId="16100" xr:uid="{735DFBD5-E67D-47BA-B010-603A17714C25}"/>
    <cellStyle name="Vstup 3 13 2 3 5" xfId="18320" xr:uid="{6808E6D1-34ED-4D0A-995C-F32F18067AE6}"/>
    <cellStyle name="Vstup 3 13 2 3_5.3 Investments associated cy" xfId="7834" xr:uid="{C69256CD-C02D-480D-BAC4-514FB3617358}"/>
    <cellStyle name="Vstup 3 13 2 4" xfId="3811" xr:uid="{728F8596-AB63-4911-BA78-E243ECBD2208}"/>
    <cellStyle name="Vstup 3 13 2 4 2" xfId="11735" xr:uid="{C415BD94-92E1-4C21-8063-17EF8BE441D3}"/>
    <cellStyle name="Vstup 3 13 2 4 2 2" xfId="21161" xr:uid="{FF3CB21A-8CB9-48E6-AA5C-06A18430E646}"/>
    <cellStyle name="Vstup 3 13 2 4 2 3" xfId="24392" xr:uid="{3B3A2664-EC4E-4168-BE39-0E5142FA6E75}"/>
    <cellStyle name="Vstup 3 13 2 4 2 4" xfId="27150" xr:uid="{4058A8DB-E25F-4B88-8FB6-CC44692941A1}"/>
    <cellStyle name="Vstup 3 13 2 4 3" xfId="16547" xr:uid="{B290538C-930C-481F-B017-781E45F1E92E}"/>
    <cellStyle name="Vstup 3 13 2 4 4" xfId="19867" xr:uid="{6D215746-3DF5-4A7F-ADBE-9BA3C75F47A4}"/>
    <cellStyle name="Vstup 3 13 2 5" xfId="9258" xr:uid="{F46ED23E-E500-4DB7-AFA1-9D00450CBF52}"/>
    <cellStyle name="Vstup 3 13 2 5 2" xfId="19484" xr:uid="{BD818A00-9956-449F-B83B-47FB719A6AD5}"/>
    <cellStyle name="Vstup 3 13 2 5 3" xfId="23052" xr:uid="{079D8248-25FE-4677-B66F-B0AB55AD6AFB}"/>
    <cellStyle name="Vstup 3 13 2 5 4" xfId="25932" xr:uid="{32084357-77E3-481A-8B9F-BCAFEE55DED9}"/>
    <cellStyle name="Vstup 3 13 2 6" xfId="14730" xr:uid="{5A712CA1-1ABB-4897-8090-39AC42518BBE}"/>
    <cellStyle name="Vstup 3 13 2 7" xfId="18513" xr:uid="{F0B69C80-8E26-4FC1-B56D-4050DB6D20CC}"/>
    <cellStyle name="Vstup 3 13 2_5.3 Investments associated cy" xfId="7832" xr:uid="{ABDA9985-DE09-43D7-9511-1CCF3AB261A6}"/>
    <cellStyle name="Vstup 3 13 3" xfId="2342" xr:uid="{D47B0F7E-EA6B-4AF6-AC66-730BF87B6EE7}"/>
    <cellStyle name="Vstup 3 13 3 2" xfId="5547" xr:uid="{FEA49498-152A-49EB-B27C-A6E262FBD707}"/>
    <cellStyle name="Vstup 3 13 3 2 2" xfId="13337" xr:uid="{107A518E-B9E3-42C1-B287-79364DB77D84}"/>
    <cellStyle name="Vstup 3 13 3 2 2 2" xfId="21958" xr:uid="{7DDA47DD-7B15-4063-BCE8-7F93E6179039}"/>
    <cellStyle name="Vstup 3 13 3 2 2 3" xfId="24908" xr:uid="{22C6DCA0-F2AF-4CBF-B62A-A8FBA37F2A9D}"/>
    <cellStyle name="Vstup 3 13 3 2 2 4" xfId="27542" xr:uid="{2D130970-0E79-4BE4-A1AE-615A64F55559}"/>
    <cellStyle name="Vstup 3 13 3 2 3" xfId="17383" xr:uid="{688B3A13-3EF4-465E-A5E0-9C63A0AB0CC6}"/>
    <cellStyle name="Vstup 3 13 3 2 4" xfId="16926" xr:uid="{4DD8958D-A0B4-4B64-AFDB-EFDAE9DABF2F}"/>
    <cellStyle name="Vstup 3 13 3 2 5" xfId="19607" xr:uid="{0320E087-620D-4AF2-B7FA-B89B93B594DC}"/>
    <cellStyle name="Vstup 3 13 3 3" xfId="10304" xr:uid="{88928269-F4A2-4270-AE5A-2164979701D6}"/>
    <cellStyle name="Vstup 3 13 3 3 2" xfId="20046" xr:uid="{ECDE4FB8-98DF-4EB7-82C1-C3EC0767B90C}"/>
    <cellStyle name="Vstup 3 13 3 3 3" xfId="23429" xr:uid="{2A2B3CD8-1769-4319-9272-7F56A989BEF3}"/>
    <cellStyle name="Vstup 3 13 3 3 4" xfId="26237" xr:uid="{052A06AC-0A1B-4F1C-8279-8C60880E1395}"/>
    <cellStyle name="Vstup 3 13 3 4" xfId="15444" xr:uid="{35F47659-5300-4794-9F7E-E5339658DE06}"/>
    <cellStyle name="Vstup 3 13 3 5" xfId="22276" xr:uid="{DA6FF7DB-3179-49A8-AE71-C0426141807F}"/>
    <cellStyle name="Vstup 3 13 3_5.3 Investments associated cy" xfId="7835" xr:uid="{120424C2-9678-41BC-AE10-7C45424EFC9E}"/>
    <cellStyle name="Vstup 3 13 4" xfId="3005" xr:uid="{ECC8D61B-C90F-4F05-936F-1270F16754FB}"/>
    <cellStyle name="Vstup 3 13 4 2" xfId="6210" xr:uid="{C1856D5F-2958-4596-94BD-C740D2FCB8D9}"/>
    <cellStyle name="Vstup 3 13 4 2 2" xfId="14000" xr:uid="{F207480C-8A91-492E-896D-B63CE188BE97}"/>
    <cellStyle name="Vstup 3 13 4 2 2 2" xfId="22420" xr:uid="{76DFC0C9-E089-400C-B639-694AC326AD7D}"/>
    <cellStyle name="Vstup 3 13 4 2 2 3" xfId="25277" xr:uid="{D18B9FA9-E2DF-4F06-AE0E-86C444344F2B}"/>
    <cellStyle name="Vstup 3 13 4 2 2 4" xfId="27874" xr:uid="{70BBC9B7-8D63-42BD-8184-D0F91F99C2E4}"/>
    <cellStyle name="Vstup 3 13 4 2 3" xfId="17832" xr:uid="{9C75E0E8-8357-4D37-89AC-E57B0730801E}"/>
    <cellStyle name="Vstup 3 13 4 2 4" xfId="17063" xr:uid="{37AB0AC2-4C03-473B-9C04-BAB276671EE9}"/>
    <cellStyle name="Vstup 3 13 4 2 5" xfId="14899" xr:uid="{01D30590-673F-4A56-A088-33DF56403B5A}"/>
    <cellStyle name="Vstup 3 13 4 3" xfId="10966" xr:uid="{544CE6A6-2EC7-47FD-AD7B-BE2E79826713}"/>
    <cellStyle name="Vstup 3 13 4 3 2" xfId="20508" xr:uid="{DECA5460-86F5-4211-912D-F0F4FF4DD8CE}"/>
    <cellStyle name="Vstup 3 13 4 3 3" xfId="23794" xr:uid="{3A40DEF3-FC50-431D-BB95-A29AC1BE61C4}"/>
    <cellStyle name="Vstup 3 13 4 3 4" xfId="26568" xr:uid="{63082B92-A420-49E5-9512-9B241E9BF17F}"/>
    <cellStyle name="Vstup 3 13 4 4" xfId="15893" xr:uid="{04247D9B-D52F-4E8D-9578-3E092409624A}"/>
    <cellStyle name="Vstup 3 13 4 5" xfId="16970" xr:uid="{110CB58E-167C-4B36-A117-89CF9912B6EF}"/>
    <cellStyle name="Vstup 3 13 4_5.3 Investments associated cy" xfId="7836" xr:uid="{C94B4E72-76B3-4347-BFD7-82C3A8ED7C89}"/>
    <cellStyle name="Vstup 3 13 5" xfId="3536" xr:uid="{CCDBBC23-7DAB-432C-A143-094B321A5E07}"/>
    <cellStyle name="Vstup 3 13 5 2" xfId="11465" xr:uid="{E12E5FD4-C563-460C-8AFF-075EC1A0E6EA}"/>
    <cellStyle name="Vstup 3 13 5 2 2" xfId="20943" xr:uid="{DCE0BA8D-6D4E-43A0-A6DD-2996CDFCA5CA}"/>
    <cellStyle name="Vstup 3 13 5 2 3" xfId="24209" xr:uid="{0E25E563-DA97-4DED-81DA-EA64AA55D330}"/>
    <cellStyle name="Vstup 3 13 5 2 4" xfId="26976" xr:uid="{1228B175-2387-4F85-A905-A5CCCB91DA35}"/>
    <cellStyle name="Vstup 3 13 5 3" xfId="16328" xr:uid="{E282D35F-23CC-418D-8D36-D6CB7C6E3906}"/>
    <cellStyle name="Vstup 3 13 5 4" xfId="15770" xr:uid="{232A581C-B9B6-4DF8-9A20-15B46B43308F}"/>
    <cellStyle name="Vstup 3 13 6" xfId="8957" xr:uid="{3FAEA79A-AB15-4750-BD90-4954863B4D4B}"/>
    <cellStyle name="Vstup 3 13 6 2" xfId="19238" xr:uid="{3389C1C5-07EF-49F7-88CB-9225CAE71091}"/>
    <cellStyle name="Vstup 3 13 6 3" xfId="22833" xr:uid="{A9A50B69-1ECB-4955-B306-A509C9A20E89}"/>
    <cellStyle name="Vstup 3 13 6 4" xfId="25725" xr:uid="{53B13219-433A-4785-81E7-1794486B7363}"/>
    <cellStyle name="Vstup 3 13 7" xfId="14483" xr:uid="{B92C1AED-B0CE-40BA-8D51-101AC9CB0B75}"/>
    <cellStyle name="Vstup 3 13 8" xfId="18727" xr:uid="{5ACD650D-847E-49E8-A2CC-87D6A79D9161}"/>
    <cellStyle name="Vstup 3 13_3.10 Impairments" xfId="1521" xr:uid="{638C17E7-10CB-409D-A199-60139E95BE41}"/>
    <cellStyle name="Vstup 3 14" xfId="332" xr:uid="{AB8E4975-458A-4AB6-B52E-A1C0E8E3983B}"/>
    <cellStyle name="Vstup 3 14 2" xfId="636" xr:uid="{C436B23A-F1DC-4410-8ED3-441BAD959CC6}"/>
    <cellStyle name="Vstup 3 14 2 2" xfId="2623" xr:uid="{BDE0A381-7CBA-4719-ABEB-040F482F74CE}"/>
    <cellStyle name="Vstup 3 14 2 2 2" xfId="5828" xr:uid="{BC89B622-46EF-4655-BF97-84DE67F26B45}"/>
    <cellStyle name="Vstup 3 14 2 2 2 2" xfId="13618" xr:uid="{D5C3C48F-D9B4-4824-BD02-CA727E8E22AE}"/>
    <cellStyle name="Vstup 3 14 2 2 2 2 2" xfId="22186" xr:uid="{5DAC7983-D53C-41CD-B64C-473F26F52738}"/>
    <cellStyle name="Vstup 3 14 2 2 2 2 3" xfId="25104" xr:uid="{A7AEDFCD-852A-4FCF-8488-BF3C2348DF3F}"/>
    <cellStyle name="Vstup 3 14 2 2 2 2 4" xfId="27729" xr:uid="{730C955C-7C7F-4F66-9F52-0403563ADBF2}"/>
    <cellStyle name="Vstup 3 14 2 2 2 3" xfId="17609" xr:uid="{2B3A1E77-C653-49B4-89CD-425D5ADAE455}"/>
    <cellStyle name="Vstup 3 14 2 2 2 4" xfId="20102" xr:uid="{EE0BE3FF-AB3B-42C7-989C-032B7F48982C}"/>
    <cellStyle name="Vstup 3 14 2 2 2 5" xfId="21821" xr:uid="{11E81CED-9A80-4D27-B5FB-9B4E5C213990}"/>
    <cellStyle name="Vstup 3 14 2 2 3" xfId="10585" xr:uid="{0F344390-AE71-4C37-B03B-5AE6A6F39336}"/>
    <cellStyle name="Vstup 3 14 2 2 3 2" xfId="20271" xr:uid="{645FF54B-969F-4F23-A6AE-718CADEC99AB}"/>
    <cellStyle name="Vstup 3 14 2 2 3 3" xfId="23626" xr:uid="{36C798BD-19F8-41DE-8BF6-2548C7C5B54A}"/>
    <cellStyle name="Vstup 3 14 2 2 3 4" xfId="26424" xr:uid="{97AF8061-091A-4ABC-9E8B-AFDFACB3FCFD}"/>
    <cellStyle name="Vstup 3 14 2 2 4" xfId="15666" xr:uid="{64860E71-D549-4C36-A44F-5A6361DB7D94}"/>
    <cellStyle name="Vstup 3 14 2 2 5" xfId="19805" xr:uid="{8DD0DA59-3B88-4D5E-ACB9-5896B9026F4C}"/>
    <cellStyle name="Vstup 3 14 2 2_5.3 Investments associated cy" xfId="7838" xr:uid="{E7A7010D-183F-44E6-B7F1-B5FE0312CBD9}"/>
    <cellStyle name="Vstup 3 14 2 3" xfId="3221" xr:uid="{DC26F4ED-564C-4010-A43E-596E1ED8494A}"/>
    <cellStyle name="Vstup 3 14 2 3 2" xfId="6426" xr:uid="{BAD5951D-C785-4D18-97D7-6B5FF7DE0156}"/>
    <cellStyle name="Vstup 3 14 2 3 2 2" xfId="14216" xr:uid="{72426C53-3684-4E5F-BF2F-782D3525846C}"/>
    <cellStyle name="Vstup 3 14 2 3 2 2 2" xfId="22636" xr:uid="{D48EC49F-2DE6-43DD-B6AC-FFEFEA2FDDB1}"/>
    <cellStyle name="Vstup 3 14 2 3 2 2 3" xfId="25493" xr:uid="{8DD56166-6469-426A-A6AA-D5F806188111}"/>
    <cellStyle name="Vstup 3 14 2 3 2 2 4" xfId="28090" xr:uid="{59882BD2-4DC3-4629-8A8A-29D9AA981B32}"/>
    <cellStyle name="Vstup 3 14 2 3 2 3" xfId="18048" xr:uid="{9ECEF8F4-5EF7-4C9E-A3CD-C021F8766AF0}"/>
    <cellStyle name="Vstup 3 14 2 3 2 4" xfId="18135" xr:uid="{47D5AEDE-C005-4ECE-95B0-4754C8C26488}"/>
    <cellStyle name="Vstup 3 14 2 3 2 5" xfId="24745" xr:uid="{2CFFFC98-79C7-4583-B550-FCCBE84C8218}"/>
    <cellStyle name="Vstup 3 14 2 3 3" xfId="11182" xr:uid="{7271BF31-6E0E-43DA-B93B-08CFFC2D87E9}"/>
    <cellStyle name="Vstup 3 14 2 3 3 2" xfId="20724" xr:uid="{B5AEE59B-A9B1-42EF-AF89-5E9CE62063C3}"/>
    <cellStyle name="Vstup 3 14 2 3 3 3" xfId="24010" xr:uid="{04AF117B-1209-4117-AC6C-DB2590E7926E}"/>
    <cellStyle name="Vstup 3 14 2 3 3 4" xfId="26784" xr:uid="{84EE21CF-4AA1-4F74-AE58-E20D9242EAF2}"/>
    <cellStyle name="Vstup 3 14 2 3 4" xfId="16109" xr:uid="{36243F8D-BAB3-4BA2-9C1F-5A098158A8D3}"/>
    <cellStyle name="Vstup 3 14 2 3 5" xfId="15241" xr:uid="{139899DC-0269-4F70-A4DF-A9E2135FF9D7}"/>
    <cellStyle name="Vstup 3 14 2 3_5.3 Investments associated cy" xfId="7839" xr:uid="{5A60211D-76E5-4C20-9C99-48115420B9EC}"/>
    <cellStyle name="Vstup 3 14 2 4" xfId="3820" xr:uid="{5255CCC3-FABB-4660-88E2-50543E26419C}"/>
    <cellStyle name="Vstup 3 14 2 4 2" xfId="11744" xr:uid="{0AA86089-2561-4843-AFA1-64C4D3C5C3E2}"/>
    <cellStyle name="Vstup 3 14 2 4 2 2" xfId="21170" xr:uid="{0EE4E9BB-0881-4F93-99A4-E8497C8A0627}"/>
    <cellStyle name="Vstup 3 14 2 4 2 3" xfId="24401" xr:uid="{64D15CDC-8AC4-42B2-8813-798CFBE538F1}"/>
    <cellStyle name="Vstup 3 14 2 4 2 4" xfId="27159" xr:uid="{AF977183-9A66-4CF1-8817-0FFA5F65A46F}"/>
    <cellStyle name="Vstup 3 14 2 4 3" xfId="16556" xr:uid="{60CECB85-9C88-451F-9F3A-6A95AAC28599}"/>
    <cellStyle name="Vstup 3 14 2 4 4" xfId="16874" xr:uid="{76FE72F4-D71C-4E34-BA87-0D57A512124B}"/>
    <cellStyle name="Vstup 3 14 2 5" xfId="9267" xr:uid="{A67E070E-6F66-41E0-B246-4E84D12E8305}"/>
    <cellStyle name="Vstup 3 14 2 5 2" xfId="19493" xr:uid="{46E930EA-2900-450D-931B-5E3D4CBDCA78}"/>
    <cellStyle name="Vstup 3 14 2 5 3" xfId="23061" xr:uid="{2CA09943-A89A-44A8-9F1C-E9C86EA90EAE}"/>
    <cellStyle name="Vstup 3 14 2 5 4" xfId="25941" xr:uid="{775CEFB8-38A5-4570-A9B1-66159A57348C}"/>
    <cellStyle name="Vstup 3 14 2 6" xfId="14739" xr:uid="{07B074DC-775D-4732-A1A9-C2BE062388DC}"/>
    <cellStyle name="Vstup 3 14 2 7" xfId="18501" xr:uid="{CDDC2255-52AC-4206-AD6F-0655E611D526}"/>
    <cellStyle name="Vstup 3 14 2_5.3 Investments associated cy" xfId="7837" xr:uid="{A2316ECD-001A-42E6-992C-C46F7637E35F}"/>
    <cellStyle name="Vstup 3 14 3" xfId="2351" xr:uid="{2FD16B27-82B6-44AF-A1FA-4403846A1CA3}"/>
    <cellStyle name="Vstup 3 14 3 2" xfId="5556" xr:uid="{19ACE0FD-30D3-48C8-9300-8ECA67062C8A}"/>
    <cellStyle name="Vstup 3 14 3 2 2" xfId="13346" xr:uid="{1C148A82-C24D-4D47-8770-773101455883}"/>
    <cellStyle name="Vstup 3 14 3 2 2 2" xfId="21967" xr:uid="{D4219BD8-5278-41BB-88A0-848D987AB3D8}"/>
    <cellStyle name="Vstup 3 14 3 2 2 3" xfId="24917" xr:uid="{1771D931-62BC-46E3-908A-4C939DC7B27D}"/>
    <cellStyle name="Vstup 3 14 3 2 2 4" xfId="27551" xr:uid="{E2A73161-AECA-4599-9732-80932FD53967}"/>
    <cellStyle name="Vstup 3 14 3 2 3" xfId="17392" xr:uid="{77F3B37A-40A8-486C-9785-F3A329C3FD6B}"/>
    <cellStyle name="Vstup 3 14 3 2 4" xfId="19808" xr:uid="{27892404-014D-4B50-9119-4C853D591D7D}"/>
    <cellStyle name="Vstup 3 14 3 2 5" xfId="14966" xr:uid="{0EAAF24E-FA25-4864-AA46-9B2036B895CA}"/>
    <cellStyle name="Vstup 3 14 3 3" xfId="10313" xr:uid="{7A2086C4-E287-43EF-8957-792BC276A477}"/>
    <cellStyle name="Vstup 3 14 3 3 2" xfId="20055" xr:uid="{E88B3B5D-F37E-48C9-A652-2A02B9083AFA}"/>
    <cellStyle name="Vstup 3 14 3 3 3" xfId="23438" xr:uid="{8B2F52A3-75E5-4E17-AF1A-52EB33A2FD94}"/>
    <cellStyle name="Vstup 3 14 3 3 4" xfId="26246" xr:uid="{4C5C3EA6-82B4-4781-9D16-ABAF111F1E92}"/>
    <cellStyle name="Vstup 3 14 3 4" xfId="15453" xr:uid="{9BA71365-8BD8-4E09-AB87-79E7B86ECC33}"/>
    <cellStyle name="Vstup 3 14 3 5" xfId="15045" xr:uid="{A3BCE318-0349-43AA-8CE5-C06248D3E407}"/>
    <cellStyle name="Vstup 3 14 3_5.3 Investments associated cy" xfId="7840" xr:uid="{1267CEF3-AEDA-4D34-9E66-C8541D20669C}"/>
    <cellStyle name="Vstup 3 14 4" xfId="3014" xr:uid="{8B834D1B-FC35-4B0A-8C9F-AE25CCFE3C3A}"/>
    <cellStyle name="Vstup 3 14 4 2" xfId="6219" xr:uid="{CA11E889-3FE2-44DF-85D3-75AB729A1785}"/>
    <cellStyle name="Vstup 3 14 4 2 2" xfId="14009" xr:uid="{8A6074C1-C1EF-4A06-9FD4-ABBFD655DBC4}"/>
    <cellStyle name="Vstup 3 14 4 2 2 2" xfId="22429" xr:uid="{6192D94C-EE0A-457B-BC43-11DA122DB118}"/>
    <cellStyle name="Vstup 3 14 4 2 2 3" xfId="25286" xr:uid="{B2BBB1F4-506C-416F-A958-2D439BC0D808}"/>
    <cellStyle name="Vstup 3 14 4 2 2 4" xfId="27883" xr:uid="{AB90EF41-4CF8-4725-91ED-B7F7AEC39C10}"/>
    <cellStyle name="Vstup 3 14 4 2 3" xfId="17841" xr:uid="{3CECC80F-AA4F-4DC3-AC3F-D05F03E57B8C}"/>
    <cellStyle name="Vstup 3 14 4 2 4" xfId="20381" xr:uid="{117F5F0D-DFE1-42C7-BC01-0040B7E8FCF2}"/>
    <cellStyle name="Vstup 3 14 4 2 5" xfId="14721" xr:uid="{C0336006-13DF-44CD-A572-0A2A62529571}"/>
    <cellStyle name="Vstup 3 14 4 3" xfId="10975" xr:uid="{A3F0B52C-C019-4168-94B4-E649C06C3495}"/>
    <cellStyle name="Vstup 3 14 4 3 2" xfId="20517" xr:uid="{08F59EEB-715D-460C-B7FB-E0907AB759E6}"/>
    <cellStyle name="Vstup 3 14 4 3 3" xfId="23803" xr:uid="{7E4EFEAD-4BF3-44F6-9258-9D5A242C0B29}"/>
    <cellStyle name="Vstup 3 14 4 3 4" xfId="26577" xr:uid="{2F72C6FA-8FDF-4C6B-BD6D-586F6995394C}"/>
    <cellStyle name="Vstup 3 14 4 4" xfId="15902" xr:uid="{91B8D634-9CED-4C4B-A2BC-845AF3A37D9D}"/>
    <cellStyle name="Vstup 3 14 4 5" xfId="19851" xr:uid="{897CB0D8-EB95-439F-960F-785C771FFF27}"/>
    <cellStyle name="Vstup 3 14 4_5.3 Investments associated cy" xfId="7841" xr:uid="{5800E7C2-E7FA-42F6-BA0E-95B7E8F267B5}"/>
    <cellStyle name="Vstup 3 14 5" xfId="3545" xr:uid="{B3CB64FC-C825-4590-8DFA-7A252689FA2C}"/>
    <cellStyle name="Vstup 3 14 5 2" xfId="11474" xr:uid="{E57FE3D0-1848-4650-A5D9-1DD170FC46A5}"/>
    <cellStyle name="Vstup 3 14 5 2 2" xfId="20952" xr:uid="{500A8391-2A35-4141-B80F-70F450678F84}"/>
    <cellStyle name="Vstup 3 14 5 2 3" xfId="24218" xr:uid="{93A12A31-660D-4689-82A2-571644E5113B}"/>
    <cellStyle name="Vstup 3 14 5 2 4" xfId="26985" xr:uid="{000075F4-4BB7-44D0-86A6-63BE930CDFF7}"/>
    <cellStyle name="Vstup 3 14 5 3" xfId="16337" xr:uid="{72668F97-86E8-43A5-A1B2-6C570FAA5499}"/>
    <cellStyle name="Vstup 3 14 5 4" xfId="21481" xr:uid="{784449CB-366A-4BF5-8A46-18A2DE4EBFBD}"/>
    <cellStyle name="Vstup 3 14 6" xfId="8966" xr:uid="{AC1005B9-9295-4022-8AF4-F4D5D3D9BB7C}"/>
    <cellStyle name="Vstup 3 14 6 2" xfId="19247" xr:uid="{635EEA40-ADA2-4E40-A288-229FC064F3D3}"/>
    <cellStyle name="Vstup 3 14 6 3" xfId="22842" xr:uid="{0E557744-C4F2-4C6A-8DC5-9F43A12BE463}"/>
    <cellStyle name="Vstup 3 14 6 4" xfId="25734" xr:uid="{0D1D0022-402A-4117-A2D5-F70ABF42C2AC}"/>
    <cellStyle name="Vstup 3 14 7" xfId="14492" xr:uid="{CBE4CAED-FD18-4935-A216-CB664D82293F}"/>
    <cellStyle name="Vstup 3 14 8" xfId="18719" xr:uid="{89E367EA-DBE5-4CB5-A41F-F09972B761BE}"/>
    <cellStyle name="Vstup 3 14_3.10 Impairments" xfId="1522" xr:uid="{6A759DF3-C689-4023-8696-09CF6E86008F}"/>
    <cellStyle name="Vstup 3 15" xfId="325" xr:uid="{A1446BC5-E1A9-4E44-A358-30BBBDE7704C}"/>
    <cellStyle name="Vstup 3 15 2" xfId="629" xr:uid="{D64463ED-163A-4739-9327-276756B6637B}"/>
    <cellStyle name="Vstup 3 15 2 2" xfId="2616" xr:uid="{25BE255E-A2FE-46F7-BC37-175735B36DDD}"/>
    <cellStyle name="Vstup 3 15 2 2 2" xfId="5821" xr:uid="{437F6633-BDE5-4C90-8FC8-66BFE0629C96}"/>
    <cellStyle name="Vstup 3 15 2 2 2 2" xfId="13611" xr:uid="{DCC4E74E-E1F0-4E5F-84E5-3211865221DE}"/>
    <cellStyle name="Vstup 3 15 2 2 2 2 2" xfId="22179" xr:uid="{DB455760-763F-401E-8CB2-8A3E7D661340}"/>
    <cellStyle name="Vstup 3 15 2 2 2 2 3" xfId="25097" xr:uid="{377757E5-AB52-4BD4-8A9F-5C8D75C9836D}"/>
    <cellStyle name="Vstup 3 15 2 2 2 2 4" xfId="27722" xr:uid="{53FD65C0-E087-442D-881A-19988C426EF0}"/>
    <cellStyle name="Vstup 3 15 2 2 2 3" xfId="17602" xr:uid="{A1466320-DABF-42EF-9F47-2C40BEABFFA2}"/>
    <cellStyle name="Vstup 3 15 2 2 2 4" xfId="14942" xr:uid="{1FB9DE36-13C9-4B0A-8E68-634BEA4051DE}"/>
    <cellStyle name="Vstup 3 15 2 2 2 5" xfId="24594" xr:uid="{9BE1BB0A-7454-4322-90A4-EF16CCB6CE74}"/>
    <cellStyle name="Vstup 3 15 2 2 3" xfId="10578" xr:uid="{A6EC9943-37AF-4515-A1E6-DB2EFECB1E7C}"/>
    <cellStyle name="Vstup 3 15 2 2 3 2" xfId="20264" xr:uid="{0B363DAB-A67F-4E6C-A9C1-57811535F6E8}"/>
    <cellStyle name="Vstup 3 15 2 2 3 3" xfId="23619" xr:uid="{FBAF3B54-A504-4F79-B64B-A639355F3F51}"/>
    <cellStyle name="Vstup 3 15 2 2 3 4" xfId="26417" xr:uid="{070115B6-7879-49E5-9DBC-5E1416758C13}"/>
    <cellStyle name="Vstup 3 15 2 2 4" xfId="15659" xr:uid="{91A34E87-B541-4936-AA7E-FCE93A480F4E}"/>
    <cellStyle name="Vstup 3 15 2 2 5" xfId="16626" xr:uid="{A31606B2-669F-4BB6-97AB-649C6AA7EC06}"/>
    <cellStyle name="Vstup 3 15 2 2_5.3 Investments associated cy" xfId="7843" xr:uid="{B54DA3F1-953B-42E4-9C01-C1BEC686CC4A}"/>
    <cellStyle name="Vstup 3 15 2 3" xfId="3214" xr:uid="{922DCA9E-8090-4E3D-AD85-8CB969A81AEF}"/>
    <cellStyle name="Vstup 3 15 2 3 2" xfId="6419" xr:uid="{280ECFD1-B6C2-4A72-BC77-8BC3E278DE1E}"/>
    <cellStyle name="Vstup 3 15 2 3 2 2" xfId="14209" xr:uid="{93A514CA-6B9B-4B63-94F2-401E5C8C5B05}"/>
    <cellStyle name="Vstup 3 15 2 3 2 2 2" xfId="22629" xr:uid="{00A73E87-E4EA-438C-9125-9B8DDCFD7881}"/>
    <cellStyle name="Vstup 3 15 2 3 2 2 3" xfId="25486" xr:uid="{D014539C-A9F7-4E13-AB74-AA623A67C272}"/>
    <cellStyle name="Vstup 3 15 2 3 2 2 4" xfId="28083" xr:uid="{7E76470C-7B8A-46A8-B6FC-D052970FC015}"/>
    <cellStyle name="Vstup 3 15 2 3 2 3" xfId="18041" xr:uid="{EA5F7727-92A7-4CC3-9AC4-B43CA76D06C1}"/>
    <cellStyle name="Vstup 3 15 2 3 2 4" xfId="21308" xr:uid="{8A12EBB1-19CC-4B0B-8E0D-9D1201EBA995}"/>
    <cellStyle name="Vstup 3 15 2 3 2 5" xfId="19171" xr:uid="{E13D54C9-A5ED-4C44-BBF0-98CDD67FB698}"/>
    <cellStyle name="Vstup 3 15 2 3 3" xfId="11175" xr:uid="{2309E847-8F48-44DE-9E9E-33CCEE3E597A}"/>
    <cellStyle name="Vstup 3 15 2 3 3 2" xfId="20717" xr:uid="{E16560F5-DC96-4D56-A734-49536DFF37B3}"/>
    <cellStyle name="Vstup 3 15 2 3 3 3" xfId="24003" xr:uid="{E829992E-5A7F-4F18-89DC-6951ACCD4ED3}"/>
    <cellStyle name="Vstup 3 15 2 3 3 4" xfId="26777" xr:uid="{28472242-7D4F-4290-A21B-F3661E29408B}"/>
    <cellStyle name="Vstup 3 15 2 3 4" xfId="16102" xr:uid="{A2A2BD1D-954C-479F-B812-8EA23DD51C1D}"/>
    <cellStyle name="Vstup 3 15 2 3 5" xfId="22304" xr:uid="{C455C170-9EE6-46DD-B6ED-8D712072AFD0}"/>
    <cellStyle name="Vstup 3 15 2 3_5.3 Investments associated cy" xfId="7844" xr:uid="{A5901EDA-5105-422F-AA60-91352E9D6BF9}"/>
    <cellStyle name="Vstup 3 15 2 4" xfId="3813" xr:uid="{169F960B-8269-4F66-BB59-AAEBC1CC65B3}"/>
    <cellStyle name="Vstup 3 15 2 4 2" xfId="11737" xr:uid="{149D1087-C0D7-4AF7-B0E8-063D1FB48FA3}"/>
    <cellStyle name="Vstup 3 15 2 4 2 2" xfId="21163" xr:uid="{8F0E8333-08B1-42C4-8D0B-C0DA2B11219A}"/>
    <cellStyle name="Vstup 3 15 2 4 2 3" xfId="24394" xr:uid="{5C1C3DE0-2639-4715-B8A0-D65D519154B3}"/>
    <cellStyle name="Vstup 3 15 2 4 2 4" xfId="27152" xr:uid="{73ADC43F-C123-42E4-97B7-A4413AF157D4}"/>
    <cellStyle name="Vstup 3 15 2 4 3" xfId="16549" xr:uid="{3A71660D-BF06-4828-9EB1-814EBBB1B4C8}"/>
    <cellStyle name="Vstup 3 15 2 4 4" xfId="17201" xr:uid="{A1142DEF-6186-47D6-8E17-CA56C9D094EC}"/>
    <cellStyle name="Vstup 3 15 2 5" xfId="9260" xr:uid="{9DDC6765-B0B2-4941-8C8C-7AB8EA66C485}"/>
    <cellStyle name="Vstup 3 15 2 5 2" xfId="19486" xr:uid="{981E069B-8B71-4531-83E8-28525B72AE76}"/>
    <cellStyle name="Vstup 3 15 2 5 3" xfId="23054" xr:uid="{B5F365FE-A55D-4885-9C94-D7C54E9E5AEB}"/>
    <cellStyle name="Vstup 3 15 2 5 4" xfId="25934" xr:uid="{D59C6EFD-8612-4B72-90A3-508244C43EF5}"/>
    <cellStyle name="Vstup 3 15 2 6" xfId="14732" xr:uid="{91837504-1C88-43E9-9772-D55B5C19016C}"/>
    <cellStyle name="Vstup 3 15 2 7" xfId="18510" xr:uid="{E34E2EAF-CDD7-46FC-8054-347357C22590}"/>
    <cellStyle name="Vstup 3 15 2_5.3 Investments associated cy" xfId="7842" xr:uid="{248805EA-A606-4EE7-A33A-7C60D9FF975C}"/>
    <cellStyle name="Vstup 3 15 3" xfId="2344" xr:uid="{28C983E5-C07F-40FB-998C-109D153D7723}"/>
    <cellStyle name="Vstup 3 15 3 2" xfId="5549" xr:uid="{E5D07810-28E9-4DD4-BCCA-625F6D7DA30A}"/>
    <cellStyle name="Vstup 3 15 3 2 2" xfId="13339" xr:uid="{00F9C419-B970-410E-83C9-8B1AC94A118F}"/>
    <cellStyle name="Vstup 3 15 3 2 2 2" xfId="21960" xr:uid="{6F047BC5-8ADC-40B5-8447-B1EB98FD57CC}"/>
    <cellStyle name="Vstup 3 15 3 2 2 3" xfId="24910" xr:uid="{538FB36F-5489-4F0A-8439-CB3DD82262FD}"/>
    <cellStyle name="Vstup 3 15 3 2 2 4" xfId="27544" xr:uid="{A707A7D6-3E7B-4744-B17B-9526A5B281BC}"/>
    <cellStyle name="Vstup 3 15 3 2 3" xfId="17385" xr:uid="{0EB98D43-ED10-4033-8161-E19B7AA3FB2B}"/>
    <cellStyle name="Vstup 3 15 3 2 4" xfId="16633" xr:uid="{6622F3A9-5858-4802-A9C6-778CC671DECD}"/>
    <cellStyle name="Vstup 3 15 3 2 5" xfId="23690" xr:uid="{92BC7B6B-D505-4E14-9F26-2EA13251D39B}"/>
    <cellStyle name="Vstup 3 15 3 3" xfId="10306" xr:uid="{0146C9D7-6074-4C40-B671-E3CF77F3131A}"/>
    <cellStyle name="Vstup 3 15 3 3 2" xfId="20048" xr:uid="{3B8FA88E-E230-4AA3-9F6C-C584AC8A3DEC}"/>
    <cellStyle name="Vstup 3 15 3 3 3" xfId="23431" xr:uid="{94759C7C-442A-49A6-9738-58672D808FB5}"/>
    <cellStyle name="Vstup 3 15 3 3 4" xfId="26239" xr:uid="{900E4841-DA48-4BED-A7DC-4D101642EF18}"/>
    <cellStyle name="Vstup 3 15 3 4" xfId="15446" xr:uid="{BA9AF19A-19F9-4EFD-B37E-B5D2BD29A121}"/>
    <cellStyle name="Vstup 3 15 3 5" xfId="15753" xr:uid="{7527E102-569F-42F0-8583-3066DBB84405}"/>
    <cellStyle name="Vstup 3 15 3_5.3 Investments associated cy" xfId="7845" xr:uid="{FAC84379-30B1-4D80-8525-B730A99F0778}"/>
    <cellStyle name="Vstup 3 15 4" xfId="3007" xr:uid="{EDAF869C-D529-48B0-8795-E80F1BFF27E1}"/>
    <cellStyle name="Vstup 3 15 4 2" xfId="6212" xr:uid="{79165F5B-2DBE-4F0A-A1B4-23798693F71B}"/>
    <cellStyle name="Vstup 3 15 4 2 2" xfId="14002" xr:uid="{5896DE56-0643-4052-B095-B8E454CA6B82}"/>
    <cellStyle name="Vstup 3 15 4 2 2 2" xfId="22422" xr:uid="{A4185FC7-4B3B-4236-9F2D-C3E9721C36DC}"/>
    <cellStyle name="Vstup 3 15 4 2 2 3" xfId="25279" xr:uid="{736D3A88-9B72-4CE0-B733-228E864541E2}"/>
    <cellStyle name="Vstup 3 15 4 2 2 4" xfId="27876" xr:uid="{C39244C4-C46C-4DE8-9416-4826772424B5}"/>
    <cellStyle name="Vstup 3 15 4 2 3" xfId="17834" xr:uid="{582FA50F-2ECD-456F-BA20-708E46F52D70}"/>
    <cellStyle name="Vstup 3 15 4 2 4" xfId="14935" xr:uid="{1DC6C660-553C-4BAA-9E81-460CD5FBCD33}"/>
    <cellStyle name="Vstup 3 15 4 2 5" xfId="24619" xr:uid="{4DB9601B-FDB5-4F3F-B602-F69A3261C5D5}"/>
    <cellStyle name="Vstup 3 15 4 3" xfId="10968" xr:uid="{92A4C962-17BE-45F8-8A01-4E697E81F87B}"/>
    <cellStyle name="Vstup 3 15 4 3 2" xfId="20510" xr:uid="{834F2EBE-3922-4C32-9FEF-7CE893DF8320}"/>
    <cellStyle name="Vstup 3 15 4 3 3" xfId="23796" xr:uid="{4F6E6023-030E-478F-93B0-29E2EFBE8332}"/>
    <cellStyle name="Vstup 3 15 4 3 4" xfId="26570" xr:uid="{FC432B61-929E-41F1-ACDB-772B07DD2A11}"/>
    <cellStyle name="Vstup 3 15 4 4" xfId="15895" xr:uid="{49EFD0BF-CB28-4A8F-B115-5083B23A6470}"/>
    <cellStyle name="Vstup 3 15 4 5" xfId="16680" xr:uid="{29808AE5-FBD1-452E-B27C-7F6B8F85AF66}"/>
    <cellStyle name="Vstup 3 15 4_5.3 Investments associated cy" xfId="7846" xr:uid="{FCCE6BAE-94DE-4840-8B09-164B8E1ED223}"/>
    <cellStyle name="Vstup 3 15 5" xfId="3538" xr:uid="{2C370674-03AF-4596-9FF1-102563BE805A}"/>
    <cellStyle name="Vstup 3 15 5 2" xfId="11467" xr:uid="{3A76FC53-A90C-4B14-8FDF-CC381E7DA759}"/>
    <cellStyle name="Vstup 3 15 5 2 2" xfId="20945" xr:uid="{C0CB14B0-AD25-49CA-AC78-64349DF6ECDF}"/>
    <cellStyle name="Vstup 3 15 5 2 3" xfId="24211" xr:uid="{5B891EFE-5E96-4479-A273-BF23BF5121A2}"/>
    <cellStyle name="Vstup 3 15 5 2 4" xfId="26978" xr:uid="{6F7E4777-3960-42BE-9605-D869262776EA}"/>
    <cellStyle name="Vstup 3 15 5 3" xfId="16330" xr:uid="{F220349E-07A3-4D07-9188-1F02EE9F8C85}"/>
    <cellStyle name="Vstup 3 15 5 4" xfId="19827" xr:uid="{C6DCC183-9D4C-4EFF-A87F-7C3384E81F59}"/>
    <cellStyle name="Vstup 3 15 6" xfId="8959" xr:uid="{501D40C8-34E6-456D-A8C7-159AA706C448}"/>
    <cellStyle name="Vstup 3 15 6 2" xfId="19240" xr:uid="{2F7D323D-8562-4E8C-9D23-D481F3A71A37}"/>
    <cellStyle name="Vstup 3 15 6 3" xfId="22835" xr:uid="{C53E1E36-30BE-4112-BCB9-79135B71FE33}"/>
    <cellStyle name="Vstup 3 15 6 4" xfId="25727" xr:uid="{AFA73F7D-6B08-42C8-95D8-199415326F46}"/>
    <cellStyle name="Vstup 3 15 7" xfId="14485" xr:uid="{FEB2570D-84C8-4C6C-B356-D1C456CDFA8C}"/>
    <cellStyle name="Vstup 3 15 8" xfId="18723" xr:uid="{5058F4E8-9962-4AC8-8A45-68900C8FE96A}"/>
    <cellStyle name="Vstup 3 15_3.10 Impairments" xfId="1523" xr:uid="{74BBB1C2-D47E-4D2E-B982-70BF37F9487B}"/>
    <cellStyle name="Vstup 3 16" xfId="348" xr:uid="{6CF58ECC-1251-4EA3-BD5C-3A925C62672D}"/>
    <cellStyle name="Vstup 3 16 2" xfId="652" xr:uid="{C0CF1155-E3D7-452C-9459-039FB73E7132}"/>
    <cellStyle name="Vstup 3 16 2 2" xfId="2635" xr:uid="{3239F65C-830F-42F4-A8A9-D7B1A937AC2C}"/>
    <cellStyle name="Vstup 3 16 2 2 2" xfId="5840" xr:uid="{5FA8EED2-789E-4C33-814B-0DF2707FA37D}"/>
    <cellStyle name="Vstup 3 16 2 2 2 2" xfId="13630" xr:uid="{EC879786-DE7D-4B87-9D00-8FC72940A781}"/>
    <cellStyle name="Vstup 3 16 2 2 2 2 2" xfId="22198" xr:uid="{120E0411-65D3-4CB1-9333-EEDC9BD640DA}"/>
    <cellStyle name="Vstup 3 16 2 2 2 2 3" xfId="25116" xr:uid="{1B4F373E-6BA7-411A-AB29-8470BDBA80C4}"/>
    <cellStyle name="Vstup 3 16 2 2 2 2 4" xfId="27741" xr:uid="{5CEDCE06-95A3-461F-AAAF-4113EF08FAC9}"/>
    <cellStyle name="Vstup 3 16 2 2 2 3" xfId="17621" xr:uid="{6FB78173-F708-43F7-8B00-2CBEE831CC86}"/>
    <cellStyle name="Vstup 3 16 2 2 2 4" xfId="16944" xr:uid="{E86D36FD-83C7-4200-A8DB-DD09DD19335D}"/>
    <cellStyle name="Vstup 3 16 2 2 2 5" xfId="15107" xr:uid="{78817411-33F4-4F87-90CA-1C07AD5C3AFB}"/>
    <cellStyle name="Vstup 3 16 2 2 3" xfId="10597" xr:uid="{28AB3CA5-D0CE-4025-8CE9-B1E642E44314}"/>
    <cellStyle name="Vstup 3 16 2 2 3 2" xfId="20283" xr:uid="{0F09B8EB-C901-428D-947E-564702D9B4EC}"/>
    <cellStyle name="Vstup 3 16 2 2 3 3" xfId="23638" xr:uid="{277F3659-61CD-47A9-AC69-E310B203E1F3}"/>
    <cellStyle name="Vstup 3 16 2 2 3 4" xfId="26436" xr:uid="{C5CCFBA0-20BC-44FC-9C8A-7B5788536516}"/>
    <cellStyle name="Vstup 3 16 2 2 4" xfId="15678" xr:uid="{04F974A2-BAD1-42A8-8AA6-7D01D45AEC2D}"/>
    <cellStyle name="Vstup 3 16 2 2 5" xfId="20342" xr:uid="{0DC1FD76-9C3D-4069-9A3C-C28B0DC04F86}"/>
    <cellStyle name="Vstup 3 16 2 2_5.3 Investments associated cy" xfId="7848" xr:uid="{6584DCA9-A4F4-41D4-BFD7-61E975BDB8D8}"/>
    <cellStyle name="Vstup 3 16 2 3" xfId="3237" xr:uid="{89AA09FC-8E2D-4F67-B950-FACE5226FFF5}"/>
    <cellStyle name="Vstup 3 16 2 3 2" xfId="6442" xr:uid="{DB4FE583-6378-4D50-924E-450B9A672394}"/>
    <cellStyle name="Vstup 3 16 2 3 2 2" xfId="14232" xr:uid="{66E21FCC-51E3-40ED-BC44-96FDB4CDA1CD}"/>
    <cellStyle name="Vstup 3 16 2 3 2 2 2" xfId="22652" xr:uid="{BD5B8282-E9B2-4FC9-A9E7-318F49847048}"/>
    <cellStyle name="Vstup 3 16 2 3 2 2 3" xfId="25509" xr:uid="{6CD8B28D-3532-4A5B-9C4E-A3BF7927C7C6}"/>
    <cellStyle name="Vstup 3 16 2 3 2 2 4" xfId="28106" xr:uid="{F9124931-AC13-4BD6-83F7-6E3283D11F26}"/>
    <cellStyle name="Vstup 3 16 2 3 2 3" xfId="18064" xr:uid="{30BE0E06-F461-4617-A909-25E28F1A07AE}"/>
    <cellStyle name="Vstup 3 16 2 3 2 4" xfId="21949" xr:uid="{66C0579B-BF96-4CC4-B3C6-F6751BBE77AB}"/>
    <cellStyle name="Vstup 3 16 2 3 2 5" xfId="18388" xr:uid="{5B146105-1608-4B94-869F-2A6C7D494425}"/>
    <cellStyle name="Vstup 3 16 2 3 3" xfId="11198" xr:uid="{8923123C-199D-4EF8-8BDC-0AE0D2E30C32}"/>
    <cellStyle name="Vstup 3 16 2 3 3 2" xfId="20740" xr:uid="{993EA87E-EC67-484C-9929-EF7AAD2BF212}"/>
    <cellStyle name="Vstup 3 16 2 3 3 3" xfId="24026" xr:uid="{A8344E4F-727F-48D1-A60C-1ED31519D41F}"/>
    <cellStyle name="Vstup 3 16 2 3 3 4" xfId="26800" xr:uid="{1AE57482-1D07-485E-AC36-D883F652C915}"/>
    <cellStyle name="Vstup 3 16 2 3 4" xfId="16125" xr:uid="{F52CF94C-86C6-4005-B8B1-DB53E65901FF}"/>
    <cellStyle name="Vstup 3 16 2 3 5" xfId="21429" xr:uid="{89013AC3-9593-45E2-8639-9592246AA595}"/>
    <cellStyle name="Vstup 3 16 2 3_5.3 Investments associated cy" xfId="7849" xr:uid="{8DAB80D1-5FAA-4917-AC31-05B4532E0B2A}"/>
    <cellStyle name="Vstup 3 16 2 4" xfId="3831" xr:uid="{599D6668-C6F6-423C-BEDB-7C6E591469F4}"/>
    <cellStyle name="Vstup 3 16 2 4 2" xfId="11755" xr:uid="{07732FA8-E523-461B-9F37-2DC95840EA98}"/>
    <cellStyle name="Vstup 3 16 2 4 2 2" xfId="21181" xr:uid="{52D3E608-E454-4299-9326-E017C1E01CA7}"/>
    <cellStyle name="Vstup 3 16 2 4 2 3" xfId="24412" xr:uid="{6AFBA4AB-0AD0-4D20-999E-24611EEDB770}"/>
    <cellStyle name="Vstup 3 16 2 4 2 4" xfId="27170" xr:uid="{4152782A-B06D-48F7-9151-F401981610BE}"/>
    <cellStyle name="Vstup 3 16 2 4 3" xfId="16567" xr:uid="{2173FA04-1D3D-4208-BFD2-6124593DCD48}"/>
    <cellStyle name="Vstup 3 16 2 4 4" xfId="17062" xr:uid="{98543BBD-890F-434D-9532-01F9AFCA581A}"/>
    <cellStyle name="Vstup 3 16 2 5" xfId="9283" xr:uid="{0E1ECEC1-883A-48B3-B39C-D489DC527BD3}"/>
    <cellStyle name="Vstup 3 16 2 5 2" xfId="19509" xr:uid="{5EDEB12B-4670-43DF-83D6-9B9A21FD4B54}"/>
    <cellStyle name="Vstup 3 16 2 5 3" xfId="23077" xr:uid="{DC00E182-38C4-4BE5-8E24-9DA249E88838}"/>
    <cellStyle name="Vstup 3 16 2 5 4" xfId="25957" xr:uid="{8D9A00B8-F417-4C6E-A6A9-0BEA74F44495}"/>
    <cellStyle name="Vstup 3 16 2 6" xfId="14755" xr:uid="{3ABBC772-CA17-4EAF-A8B0-2C88C2960D77}"/>
    <cellStyle name="Vstup 3 16 2 7" xfId="18488" xr:uid="{B13E6ED5-5013-4D94-A1D9-C6F2AA5B8492}"/>
    <cellStyle name="Vstup 3 16 2_5.3 Investments associated cy" xfId="7847" xr:uid="{559B23FD-2407-488F-B298-6A282D0F9065}"/>
    <cellStyle name="Vstup 3 16 3" xfId="2362" xr:uid="{AB3D7E69-69D4-4916-83D0-CEA20E037068}"/>
    <cellStyle name="Vstup 3 16 3 2" xfId="5567" xr:uid="{82D994D5-0048-4546-AC2E-CDDA5504B913}"/>
    <cellStyle name="Vstup 3 16 3 2 2" xfId="13357" xr:uid="{166AFB10-50E7-49E0-A39F-C1D2E9F8791D}"/>
    <cellStyle name="Vstup 3 16 3 2 2 2" xfId="21978" xr:uid="{0303EE61-0129-48C5-804F-01C8EE5D7138}"/>
    <cellStyle name="Vstup 3 16 3 2 2 3" xfId="24928" xr:uid="{841442D6-754A-4CFD-9469-84B39DB2D37B}"/>
    <cellStyle name="Vstup 3 16 3 2 2 4" xfId="27562" xr:uid="{B363B559-96D5-4AC4-8935-E142562A1713}"/>
    <cellStyle name="Vstup 3 16 3 2 3" xfId="17403" xr:uid="{6CC62E1E-B889-4D76-82BE-4F0344F6726F}"/>
    <cellStyle name="Vstup 3 16 3 2 4" xfId="18202" xr:uid="{8DBB928D-1833-4558-996C-CBCD44DC40CE}"/>
    <cellStyle name="Vstup 3 16 3 2 5" xfId="25009" xr:uid="{27F88E67-B4FC-4A60-BC63-D1603283527C}"/>
    <cellStyle name="Vstup 3 16 3 3" xfId="10324" xr:uid="{65FCBFBC-2783-4A79-8289-58ADB0621D3F}"/>
    <cellStyle name="Vstup 3 16 3 3 2" xfId="20066" xr:uid="{C7CF713F-7445-4BB6-AED8-A44247B1F9C2}"/>
    <cellStyle name="Vstup 3 16 3 3 3" xfId="23449" xr:uid="{0AA69B61-B7C8-43AE-ABA3-4A1DA4ACAF21}"/>
    <cellStyle name="Vstup 3 16 3 3 4" xfId="26257" xr:uid="{8047E27F-744A-4879-9908-2112E623997D}"/>
    <cellStyle name="Vstup 3 16 3 4" xfId="15464" xr:uid="{36966DEB-D72D-4D28-8F3C-A8CE37E1EAA8}"/>
    <cellStyle name="Vstup 3 16 3 5" xfId="18384" xr:uid="{A4A6A169-6556-49BB-A6C0-9F9B1B2C7928}"/>
    <cellStyle name="Vstup 3 16 3_5.3 Investments associated cy" xfId="7850" xr:uid="{6DAE2216-D773-4B38-813D-57FCDA214651}"/>
    <cellStyle name="Vstup 3 16 4" xfId="3030" xr:uid="{D50763C4-D49A-463C-A60A-FEADBCD5888F}"/>
    <cellStyle name="Vstup 3 16 4 2" xfId="6235" xr:uid="{A9919759-F1F0-4906-B199-6BA331F23071}"/>
    <cellStyle name="Vstup 3 16 4 2 2" xfId="14025" xr:uid="{0EBE4ECB-EDD7-409C-9F6D-8D40ADB0DE27}"/>
    <cellStyle name="Vstup 3 16 4 2 2 2" xfId="22445" xr:uid="{79BD09D5-7B50-4A84-84B6-C06BCAB51410}"/>
    <cellStyle name="Vstup 3 16 4 2 2 3" xfId="25302" xr:uid="{363ED4B3-4C53-4A07-839D-78600375593B}"/>
    <cellStyle name="Vstup 3 16 4 2 2 4" xfId="27899" xr:uid="{EDA17E2D-AC21-4F1D-9480-791CF205038B}"/>
    <cellStyle name="Vstup 3 16 4 2 3" xfId="17857" xr:uid="{2E30E5DE-F8EA-4906-9784-E19D18574B9D}"/>
    <cellStyle name="Vstup 3 16 4 2 4" xfId="16390" xr:uid="{34E45A81-B474-4714-B8E4-58FADAADAB00}"/>
    <cellStyle name="Vstup 3 16 4 2 5" xfId="23490" xr:uid="{225929A9-D19A-4587-9819-FBFC98B033CB}"/>
    <cellStyle name="Vstup 3 16 4 3" xfId="10991" xr:uid="{62C274B3-2186-4BE1-A8BD-146BCD84C4D8}"/>
    <cellStyle name="Vstup 3 16 4 3 2" xfId="20533" xr:uid="{6B22A6FA-B3AD-4126-9BD1-1F3E0BC7CAA8}"/>
    <cellStyle name="Vstup 3 16 4 3 3" xfId="23819" xr:uid="{4F76FC59-83CA-4939-B0D1-D007488F4A25}"/>
    <cellStyle name="Vstup 3 16 4 3 4" xfId="26593" xr:uid="{E27D7D64-87AC-47C3-BC00-49293231F6FD}"/>
    <cellStyle name="Vstup 3 16 4 4" xfId="15918" xr:uid="{6F9E5B1F-9124-4BC6-A318-53860B99E01A}"/>
    <cellStyle name="Vstup 3 16 4 5" xfId="17305" xr:uid="{5D96AF07-D699-4F53-B449-B94C4AB56330}"/>
    <cellStyle name="Vstup 3 16 4_5.3 Investments associated cy" xfId="7851" xr:uid="{1DEB278E-1591-4402-B621-04CD9984830B}"/>
    <cellStyle name="Vstup 3 16 5" xfId="3559" xr:uid="{CC5DF016-1D47-49FA-9384-25D0601F88AA}"/>
    <cellStyle name="Vstup 3 16 5 2" xfId="11486" xr:uid="{D0F49321-0F19-451B-B5A3-97506CAF71B9}"/>
    <cellStyle name="Vstup 3 16 5 2 2" xfId="20963" xr:uid="{AE786F3F-0CE6-479C-9E75-BF81A3C377BD}"/>
    <cellStyle name="Vstup 3 16 5 2 3" xfId="24230" xr:uid="{286A1D03-BE37-4BAF-B320-40DC084AD381}"/>
    <cellStyle name="Vstup 3 16 5 2 4" xfId="26996" xr:uid="{E7B6C5C4-FB3D-4A49-9136-457E47B0246E}"/>
    <cellStyle name="Vstup 3 16 5 3" xfId="16348" xr:uid="{9B126804-5151-48A8-A4A2-526100C9DA6B}"/>
    <cellStyle name="Vstup 3 16 5 4" xfId="15002" xr:uid="{9FD4D2C5-CCAA-4865-8259-CA40F1390EAB}"/>
    <cellStyle name="Vstup 3 16 6" xfId="8982" xr:uid="{24D0C388-A4E2-4297-9226-86555D64C582}"/>
    <cellStyle name="Vstup 3 16 6 2" xfId="19263" xr:uid="{000332D0-7740-41BA-B196-F54DF9B7B1E4}"/>
    <cellStyle name="Vstup 3 16 6 3" xfId="22858" xr:uid="{2775755B-18FB-42A8-B423-C2D1F19E63B7}"/>
    <cellStyle name="Vstup 3 16 6 4" xfId="25750" xr:uid="{9888821C-39DC-4ABC-BFD8-861A992FA7EB}"/>
    <cellStyle name="Vstup 3 16 7" xfId="14508" xr:uid="{E40B9778-2203-456C-AA68-87465B35CF4D}"/>
    <cellStyle name="Vstup 3 16 8" xfId="18702" xr:uid="{D59C1C55-51C8-4EFB-932E-5527490AE954}"/>
    <cellStyle name="Vstup 3 16_3.10 Impairments" xfId="1524" xr:uid="{4E19C276-11D8-46D5-9A27-B90A9A60BBFB}"/>
    <cellStyle name="Vstup 3 17" xfId="366" xr:uid="{A04B20CF-04E9-446C-8959-BD74E94B4B1B}"/>
    <cellStyle name="Vstup 3 17 2" xfId="670" xr:uid="{2184D476-1E08-4C62-9F32-A562AB98A2F8}"/>
    <cellStyle name="Vstup 3 17 2 2" xfId="2650" xr:uid="{C0D26BE4-A177-46A7-A2DB-F40638E1C554}"/>
    <cellStyle name="Vstup 3 17 2 2 2" xfId="5855" xr:uid="{BDDF669B-8E6B-4AFC-B135-F2F48EFFD6D4}"/>
    <cellStyle name="Vstup 3 17 2 2 2 2" xfId="13645" xr:uid="{2D67D84D-F8E5-4C7A-AE51-57B2E299EFFB}"/>
    <cellStyle name="Vstup 3 17 2 2 2 2 2" xfId="22209" xr:uid="{FF96D0BB-5DBB-4D07-8CD8-EFB6FFAFBCDA}"/>
    <cellStyle name="Vstup 3 17 2 2 2 2 3" xfId="25126" xr:uid="{05B5CECC-3D21-46C2-8F93-D89F77990425}"/>
    <cellStyle name="Vstup 3 17 2 2 2 2 4" xfId="27750" xr:uid="{6C7A5184-765F-432A-AA45-97B5FDB00F09}"/>
    <cellStyle name="Vstup 3 17 2 2 2 3" xfId="17632" xr:uid="{72233533-1859-4A5F-AFA6-67CA8D2E9422}"/>
    <cellStyle name="Vstup 3 17 2 2 2 4" xfId="19551" xr:uid="{E166C942-0F32-4F17-9B4B-53EECA4C9FCD}"/>
    <cellStyle name="Vstup 3 17 2 2 2 5" xfId="22106" xr:uid="{36872D9A-86B1-4672-9D50-406439D5E186}"/>
    <cellStyle name="Vstup 3 17 2 2 3" xfId="10612" xr:uid="{59960B05-182C-40D4-93DE-E5959C0F1565}"/>
    <cellStyle name="Vstup 3 17 2 2 3 2" xfId="20294" xr:uid="{8AAADD0C-F58A-4B1B-8E4D-A52AB731E8FB}"/>
    <cellStyle name="Vstup 3 17 2 2 3 3" xfId="23648" xr:uid="{A02F241A-49B9-42A2-99D9-32FE0CA7AA2B}"/>
    <cellStyle name="Vstup 3 17 2 2 3 4" xfId="26445" xr:uid="{CAA2D073-A2EF-48C3-ADF8-2FE6ECE68CDD}"/>
    <cellStyle name="Vstup 3 17 2 2 4" xfId="15689" xr:uid="{8DBB4614-20B5-4C8E-8C60-1562E49AB9EC}"/>
    <cellStyle name="Vstup 3 17 2 2 5" xfId="16420" xr:uid="{C18330D0-2D76-42AF-9AB3-B47E1886445E}"/>
    <cellStyle name="Vstup 3 17 2 2_5.3 Investments associated cy" xfId="7853" xr:uid="{80AE1A60-5227-413D-964F-7495A8FE1736}"/>
    <cellStyle name="Vstup 3 17 2 3" xfId="3249" xr:uid="{A41C7D82-89A6-4B43-8E5A-17A7916B028D}"/>
    <cellStyle name="Vstup 3 17 2 3 2" xfId="6454" xr:uid="{A84024BD-AF86-452A-A2B4-09E8EC87E0BB}"/>
    <cellStyle name="Vstup 3 17 2 3 2 2" xfId="14244" xr:uid="{5E4E67CE-2814-46A1-8CE8-A04264542A87}"/>
    <cellStyle name="Vstup 3 17 2 3 2 2 2" xfId="22664" xr:uid="{E1D3527C-2D22-403E-BE40-F8690BAF9DD5}"/>
    <cellStyle name="Vstup 3 17 2 3 2 2 3" xfId="25521" xr:uid="{0CA7D927-B30C-4A6A-B66F-A5E9B70AB740}"/>
    <cellStyle name="Vstup 3 17 2 3 2 2 4" xfId="28118" xr:uid="{5042DF04-5B09-442C-B9BD-D1207E6ADFB4}"/>
    <cellStyle name="Vstup 3 17 2 3 2 3" xfId="18076" xr:uid="{37123AB8-9EF7-4754-9EEA-DEEDA6367AFD}"/>
    <cellStyle name="Vstup 3 17 2 3 2 4" xfId="21268" xr:uid="{93755635-0C35-4FEE-99A1-C7685EC708E2}"/>
    <cellStyle name="Vstup 3 17 2 3 2 5" xfId="14884" xr:uid="{900B9B42-1F36-4850-8696-E028506F177C}"/>
    <cellStyle name="Vstup 3 17 2 3 3" xfId="11210" xr:uid="{D8CF68EB-961A-45FA-97A4-49545FCC6C87}"/>
    <cellStyle name="Vstup 3 17 2 3 3 2" xfId="20752" xr:uid="{1BB96AAC-D510-430C-BF14-FB30B1350E76}"/>
    <cellStyle name="Vstup 3 17 2 3 3 3" xfId="24038" xr:uid="{7414C714-0F6F-4D4D-A1D6-E511DB06D49E}"/>
    <cellStyle name="Vstup 3 17 2 3 3 4" xfId="26812" xr:uid="{9F372AA6-E1E8-4894-9626-BF96D6E8E7F1}"/>
    <cellStyle name="Vstup 3 17 2 3 4" xfId="16137" xr:uid="{6180C4BB-318E-4A86-AE9E-062C91F519FE}"/>
    <cellStyle name="Vstup 3 17 2 3 5" xfId="17004" xr:uid="{519EA2C7-DF37-40B6-A4A0-03089B833558}"/>
    <cellStyle name="Vstup 3 17 2 3_5.3 Investments associated cy" xfId="7854" xr:uid="{C786E383-4739-4EB2-9566-AB68CDD21CFC}"/>
    <cellStyle name="Vstup 3 17 2 4" xfId="3847" xr:uid="{BE5AA521-C0C4-4029-A371-684C8199001A}"/>
    <cellStyle name="Vstup 3 17 2 4 2" xfId="11771" xr:uid="{E0E75BAE-61F3-4C52-903E-A21AE0C127C3}"/>
    <cellStyle name="Vstup 3 17 2 4 2 2" xfId="21194" xr:uid="{8328BFEF-94AF-4976-BA31-1B3FBF731CF4}"/>
    <cellStyle name="Vstup 3 17 2 4 2 3" xfId="24421" xr:uid="{64040A59-3987-4CA5-B449-A18E29E00BBF}"/>
    <cellStyle name="Vstup 3 17 2 4 2 4" xfId="27179" xr:uid="{C48D53D1-8C38-401C-B188-9C9062752E6C}"/>
    <cellStyle name="Vstup 3 17 2 4 3" xfId="16577" xr:uid="{085A6AD9-6EFD-41FE-9501-C743A6EB4DDC}"/>
    <cellStyle name="Vstup 3 17 2 4 4" xfId="17170" xr:uid="{CF25C968-FA5D-4653-B0F0-08EBB24ECEB3}"/>
    <cellStyle name="Vstup 3 17 2 5" xfId="9301" xr:uid="{0E818024-D13D-440F-B054-90F015F126B5}"/>
    <cellStyle name="Vstup 3 17 2 5 2" xfId="19524" xr:uid="{947B5A2C-A7C5-4E9B-8509-F0AF1AD0466D}"/>
    <cellStyle name="Vstup 3 17 2 5 3" xfId="23090" xr:uid="{F65183C9-062E-4CCD-AA20-71F0A725437F}"/>
    <cellStyle name="Vstup 3 17 2 5 4" xfId="25969" xr:uid="{534C56C6-F4C4-4507-8F90-3121B8B13AA7}"/>
    <cellStyle name="Vstup 3 17 2 6" xfId="14769" xr:uid="{0A8B615E-2492-4FF9-8D5A-F02A7B83446C}"/>
    <cellStyle name="Vstup 3 17 2 7" xfId="18475" xr:uid="{7615087A-32EA-4998-B6B3-86B2ECE7F311}"/>
    <cellStyle name="Vstup 3 17 2_5.3 Investments associated cy" xfId="7852" xr:uid="{D5376B6A-376D-4823-8AB1-48274CC37EBC}"/>
    <cellStyle name="Vstup 3 17 3" xfId="2378" xr:uid="{AA0BC080-E131-49CF-B9BC-A764BFAC850A}"/>
    <cellStyle name="Vstup 3 17 3 2" xfId="5583" xr:uid="{A846A31B-40C7-4590-B295-3CBBBC08B087}"/>
    <cellStyle name="Vstup 3 17 3 2 2" xfId="13373" xr:uid="{CF756B92-98FA-40A5-806E-365366506DD1}"/>
    <cellStyle name="Vstup 3 17 3 2 2 2" xfId="21990" xr:uid="{A0B64922-3728-4A83-8DD6-F1B395EAEAE2}"/>
    <cellStyle name="Vstup 3 17 3 2 2 3" xfId="24939" xr:uid="{D54FC9D9-E87B-470F-A3A5-E0CEFD0FE946}"/>
    <cellStyle name="Vstup 3 17 3 2 2 4" xfId="27572" xr:uid="{ECF7DDE0-EE9A-40F2-A7B6-ABB8D8768E79}"/>
    <cellStyle name="Vstup 3 17 3 2 3" xfId="17415" xr:uid="{1F07098D-FEB9-4C2B-82AF-49D1FF2C826C}"/>
    <cellStyle name="Vstup 3 17 3 2 4" xfId="18200" xr:uid="{F4E8F2C9-2CAE-4258-9A53-917DFBFACE4C}"/>
    <cellStyle name="Vstup 3 17 3 2 5" xfId="25181" xr:uid="{C01E1F51-9775-4863-BC57-642A797CB8F3}"/>
    <cellStyle name="Vstup 3 17 3 3" xfId="10340" xr:uid="{7BC0E63D-FEDA-454C-8D44-867E485EFCD4}"/>
    <cellStyle name="Vstup 3 17 3 3 2" xfId="20078" xr:uid="{E962BE55-0152-4780-A63E-8D4F327CC41B}"/>
    <cellStyle name="Vstup 3 17 3 3 3" xfId="23459" xr:uid="{2177D246-B64D-45BE-86F0-60AFB993BE82}"/>
    <cellStyle name="Vstup 3 17 3 3 4" xfId="26267" xr:uid="{96744277-A30D-465C-B937-2E0FDA044AB0}"/>
    <cellStyle name="Vstup 3 17 3 4" xfId="15476" xr:uid="{E03908E7-00D1-4468-B407-0E33C62BABD3}"/>
    <cellStyle name="Vstup 3 17 3 5" xfId="18383" xr:uid="{1F4378ED-F1E7-415C-B0B7-AE8E841DC0A3}"/>
    <cellStyle name="Vstup 3 17 3_5.3 Investments associated cy" xfId="7855" xr:uid="{D014C5E7-9C04-4B2F-B44F-C45529C48310}"/>
    <cellStyle name="Vstup 3 17 4" xfId="3042" xr:uid="{1D0A6B37-5C78-4B11-84FD-5B4DA1C4F3B6}"/>
    <cellStyle name="Vstup 3 17 4 2" xfId="6247" xr:uid="{7454A58D-0785-484F-AC37-688163A8D944}"/>
    <cellStyle name="Vstup 3 17 4 2 2" xfId="14037" xr:uid="{D8F72347-1880-4A43-B356-09B07DE69C93}"/>
    <cellStyle name="Vstup 3 17 4 2 2 2" xfId="22457" xr:uid="{B54654D6-A889-45CE-B3E5-9121E1427A54}"/>
    <cellStyle name="Vstup 3 17 4 2 2 3" xfId="25314" xr:uid="{2C36B934-73E2-4F6D-B3FA-B316E2CEB3CD}"/>
    <cellStyle name="Vstup 3 17 4 2 2 4" xfId="27911" xr:uid="{3FB367E3-6B6A-4192-862D-9E95749F2F4A}"/>
    <cellStyle name="Vstup 3 17 4 2 3" xfId="17869" xr:uid="{B4DB256A-8602-4BE6-B017-AF37BAF914C4}"/>
    <cellStyle name="Vstup 3 17 4 2 4" xfId="19610" xr:uid="{E14D7B7C-2203-4CFC-BC2E-4252603EE2C5}"/>
    <cellStyle name="Vstup 3 17 4 2 5" xfId="22275" xr:uid="{8D36F1BD-1381-4C63-A8DC-459EDA9A4DD1}"/>
    <cellStyle name="Vstup 3 17 4 3" xfId="11003" xr:uid="{A604FAD4-BA39-4919-B566-3597B4CE6F8E}"/>
    <cellStyle name="Vstup 3 17 4 3 2" xfId="20545" xr:uid="{FF526FA2-1D1E-4279-B889-9B21B31590C0}"/>
    <cellStyle name="Vstup 3 17 4 3 3" xfId="23831" xr:uid="{97BA3322-BED4-4E62-A27F-8293FE13F3C8}"/>
    <cellStyle name="Vstup 3 17 4 3 4" xfId="26605" xr:uid="{E73900C7-E0E7-4D43-AE06-3359311168E2}"/>
    <cellStyle name="Vstup 3 17 4 4" xfId="15930" xr:uid="{EFF4440C-7CD7-4798-A7EB-917BBDD43ECF}"/>
    <cellStyle name="Vstup 3 17 4 5" xfId="16640" xr:uid="{419441BE-C262-4D18-8F0E-1B3AB88A7A90}"/>
    <cellStyle name="Vstup 3 17 4_5.3 Investments associated cy" xfId="7856" xr:uid="{D275AD41-DBD2-4714-B42B-C901EA4A53FA}"/>
    <cellStyle name="Vstup 3 17 5" xfId="3574" xr:uid="{0F38C8CF-72E6-4BB1-8817-79EADEA85F02}"/>
    <cellStyle name="Vstup 3 17 5 2" xfId="11501" xr:uid="{8D95FC61-974E-45A5-B824-7EB4F71164A8}"/>
    <cellStyle name="Vstup 3 17 5 2 2" xfId="20975" xr:uid="{E16CDCA8-1EBE-43D2-962B-E3B07A6F2214}"/>
    <cellStyle name="Vstup 3 17 5 2 3" xfId="24239" xr:uid="{8BFF8585-655D-496F-8782-F554A81243D2}"/>
    <cellStyle name="Vstup 3 17 5 2 4" xfId="27005" xr:uid="{E8717F6D-1BAA-4EDA-961D-5F39D3E40EAB}"/>
    <cellStyle name="Vstup 3 17 5 3" xfId="16359" xr:uid="{60A1A829-BE13-4DC2-B0CE-A26744106786}"/>
    <cellStyle name="Vstup 3 17 5 4" xfId="15261" xr:uid="{3716204D-984D-464A-8C33-CF81AF8B4729}"/>
    <cellStyle name="Vstup 3 17 6" xfId="9000" xr:uid="{CE3F1F7A-D6B2-4D1F-BB40-59F171C144E3}"/>
    <cellStyle name="Vstup 3 17 6 2" xfId="19278" xr:uid="{634E5812-33DD-46E5-AD4C-D4ED5202C963}"/>
    <cellStyle name="Vstup 3 17 6 3" xfId="22872" xr:uid="{F2EFC2A9-A41B-4FCB-AF7F-446929F9413D}"/>
    <cellStyle name="Vstup 3 17 6 4" xfId="25762" xr:uid="{FC2CF54F-9C4C-4BD6-AB93-6B709876E18E}"/>
    <cellStyle name="Vstup 3 17 7" xfId="14522" xr:uid="{5A58B1AC-42DB-47DC-B15A-0617FF828CDA}"/>
    <cellStyle name="Vstup 3 17 8" xfId="18690" xr:uid="{B1836D58-855C-4518-B17D-F604F4472887}"/>
    <cellStyle name="Vstup 3 17_3.10 Impairments" xfId="1525" xr:uid="{30E9AD21-9D18-4716-9209-418E2EB4EC4F}"/>
    <cellStyle name="Vstup 3 18" xfId="371" xr:uid="{EF86DD2E-0FE5-45D1-99F1-C868C4934AD8}"/>
    <cellStyle name="Vstup 3 18 2" xfId="675" xr:uid="{1A29DC79-DD35-4719-B5B0-5D8A4C1E2145}"/>
    <cellStyle name="Vstup 3 18 2 2" xfId="2655" xr:uid="{6AD95DD2-2B15-4C42-9B3B-99BCBDEA03D4}"/>
    <cellStyle name="Vstup 3 18 2 2 2" xfId="5860" xr:uid="{C81A88CB-8E79-49F1-A8C6-468811BE01C7}"/>
    <cellStyle name="Vstup 3 18 2 2 2 2" xfId="13650" xr:uid="{328A54C1-9FA2-482B-883E-09AEA678F45D}"/>
    <cellStyle name="Vstup 3 18 2 2 2 2 2" xfId="22214" xr:uid="{7E7AD1EA-25AB-461D-B109-519C02D6420B}"/>
    <cellStyle name="Vstup 3 18 2 2 2 2 3" xfId="25131" xr:uid="{4DB81CEA-7405-4405-B6FF-D4CED3334CFF}"/>
    <cellStyle name="Vstup 3 18 2 2 2 2 4" xfId="27755" xr:uid="{8316F338-28C2-4C90-8853-285C6DE11D3F}"/>
    <cellStyle name="Vstup 3 18 2 2 2 3" xfId="17637" xr:uid="{DDDB0FB2-6416-4756-9D4C-CEBCD79785B5}"/>
    <cellStyle name="Vstup 3 18 2 2 2 4" xfId="18178" xr:uid="{DE13AA77-368E-476F-93CA-9C90768492DF}"/>
    <cellStyle name="Vstup 3 18 2 2 2 5" xfId="25150" xr:uid="{828228CE-85B8-476D-8EFD-AB6BE46EC634}"/>
    <cellStyle name="Vstup 3 18 2 2 3" xfId="10617" xr:uid="{E475D2DB-769E-4FE8-972F-D7FF21B59272}"/>
    <cellStyle name="Vstup 3 18 2 2 3 2" xfId="20299" xr:uid="{A46669E1-74EB-4E2D-AFA0-8505CE1FA3C0}"/>
    <cellStyle name="Vstup 3 18 2 2 3 3" xfId="23653" xr:uid="{2D53DE2A-2A85-4218-AF5F-CB626A25F9F3}"/>
    <cellStyle name="Vstup 3 18 2 2 3 4" xfId="26450" xr:uid="{9F34CEA2-2AD9-4E63-83D1-C052E1AEFCD9}"/>
    <cellStyle name="Vstup 3 18 2 2 4" xfId="15694" xr:uid="{8DA09C40-040B-454F-9D96-DEA43BE7EADA}"/>
    <cellStyle name="Vstup 3 18 2 2 5" xfId="15532" xr:uid="{6E6069DA-5470-454C-BAAE-8937F9B76044}"/>
    <cellStyle name="Vstup 3 18 2 2_5.3 Investments associated cy" xfId="7858" xr:uid="{A2563AA8-1CF3-4357-9274-873CCB53428C}"/>
    <cellStyle name="Vstup 3 18 2 3" xfId="3254" xr:uid="{0F591267-8814-498E-83A3-D2552EF645B4}"/>
    <cellStyle name="Vstup 3 18 2 3 2" xfId="6459" xr:uid="{8953EA49-E4EF-4A45-BA4D-C9A9A97FE41A}"/>
    <cellStyle name="Vstup 3 18 2 3 2 2" xfId="14249" xr:uid="{2A89DEFC-B203-4910-B6C2-59BEC6B49F62}"/>
    <cellStyle name="Vstup 3 18 2 3 2 2 2" xfId="22669" xr:uid="{67F74032-D11A-4C7D-9258-E7C1E5122686}"/>
    <cellStyle name="Vstup 3 18 2 3 2 2 3" xfId="25526" xr:uid="{1C2601B0-4E47-4266-A434-E0447F33C9F5}"/>
    <cellStyle name="Vstup 3 18 2 3 2 2 4" xfId="28123" xr:uid="{789B6E55-D76C-4A9E-9222-6D1B8E9EBFF6}"/>
    <cellStyle name="Vstup 3 18 2 3 2 3" xfId="18081" xr:uid="{863BC6C5-ED66-4569-9997-E253D6EB05D5}"/>
    <cellStyle name="Vstup 3 18 2 3 2 4" xfId="17709" xr:uid="{CA9D52EA-E8E2-462A-86F6-046F687ADCD3}"/>
    <cellStyle name="Vstup 3 18 2 3 2 5" xfId="15253" xr:uid="{CD84523F-8189-40CA-AFD8-AFF97B6CE102}"/>
    <cellStyle name="Vstup 3 18 2 3 3" xfId="11215" xr:uid="{12C5BD78-D4C8-4571-9A47-3CCCE5131054}"/>
    <cellStyle name="Vstup 3 18 2 3 3 2" xfId="20757" xr:uid="{BEDCA5BE-E468-4964-81C5-C26EF199AAEF}"/>
    <cellStyle name="Vstup 3 18 2 3 3 3" xfId="24043" xr:uid="{2762344B-1EE2-4754-9D79-B4D976F3D1A5}"/>
    <cellStyle name="Vstup 3 18 2 3 3 4" xfId="26817" xr:uid="{24F3DD21-4ABE-4AB9-BC40-B59EEEBA1513}"/>
    <cellStyle name="Vstup 3 18 2 3 4" xfId="16142" xr:uid="{92BB6EB9-B6D7-450E-ADB0-DBFFC8614EED}"/>
    <cellStyle name="Vstup 3 18 2 3 5" xfId="16925" xr:uid="{65810EEF-958F-4BA3-83E0-B632F6554C73}"/>
    <cellStyle name="Vstup 3 18 2 3_5.3 Investments associated cy" xfId="7859" xr:uid="{83A631C6-34E9-47D3-A8EB-286A64A4261D}"/>
    <cellStyle name="Vstup 3 18 2 4" xfId="3852" xr:uid="{B33422BC-C8F8-4A84-8E8B-5EDA4C53BB4B}"/>
    <cellStyle name="Vstup 3 18 2 4 2" xfId="11776" xr:uid="{F776FA11-7632-435D-A5CF-29BE6673FE8E}"/>
    <cellStyle name="Vstup 3 18 2 4 2 2" xfId="21199" xr:uid="{BA142ECE-8986-4745-A5D9-502CC4A4A914}"/>
    <cellStyle name="Vstup 3 18 2 4 2 3" xfId="24426" xr:uid="{BF1C28E6-2096-475B-B244-853B49A6E855}"/>
    <cellStyle name="Vstup 3 18 2 4 2 4" xfId="27184" xr:uid="{9DB8D77D-E5FA-42AD-8ED4-72A14547A5CF}"/>
    <cellStyle name="Vstup 3 18 2 4 3" xfId="16582" xr:uid="{02D3B4DC-3AA9-4939-BFCE-79B5C0AEC431}"/>
    <cellStyle name="Vstup 3 18 2 4 4" xfId="19316" xr:uid="{F01D1A28-1DF0-4244-8209-AE5EBCD56386}"/>
    <cellStyle name="Vstup 3 18 2 5" xfId="9306" xr:uid="{A5AC5118-D8DF-43B1-A21D-D4975BDB60C7}"/>
    <cellStyle name="Vstup 3 18 2 5 2" xfId="19529" xr:uid="{76483CC1-4009-4DB0-92DC-A83809B79BFC}"/>
    <cellStyle name="Vstup 3 18 2 5 3" xfId="23095" xr:uid="{22AF2DD9-CE04-4F11-9E0D-8C11C25EBCAF}"/>
    <cellStyle name="Vstup 3 18 2 5 4" xfId="25974" xr:uid="{58112B96-BB3C-4A26-878F-60A767AE9427}"/>
    <cellStyle name="Vstup 3 18 2 6" xfId="14774" xr:uid="{027E47A2-009F-4A09-846D-C6410ECEB763}"/>
    <cellStyle name="Vstup 3 18 2 7" xfId="18470" xr:uid="{3C2E74E1-7B18-449F-A2AD-293453E0DAEE}"/>
    <cellStyle name="Vstup 3 18 2_5.3 Investments associated cy" xfId="7857" xr:uid="{C5FDD3A2-F766-449A-B734-2CAFC4C8DEA3}"/>
    <cellStyle name="Vstup 3 18 3" xfId="2383" xr:uid="{233FD07D-8F83-47DB-98D7-DA23554C7315}"/>
    <cellStyle name="Vstup 3 18 3 2" xfId="5588" xr:uid="{96DCACEA-696F-4D8E-80FB-FBAF0795BA21}"/>
    <cellStyle name="Vstup 3 18 3 2 2" xfId="13378" xr:uid="{4417BB23-DE01-4931-9D46-7B0713A3062E}"/>
    <cellStyle name="Vstup 3 18 3 2 2 2" xfId="21995" xr:uid="{A7F2830E-7127-4AA6-BB58-B0C6541016F5}"/>
    <cellStyle name="Vstup 3 18 3 2 2 3" xfId="24944" xr:uid="{6FFCBEBE-3A4E-404F-9DB1-D90AC223590D}"/>
    <cellStyle name="Vstup 3 18 3 2 2 4" xfId="27577" xr:uid="{2B762848-34B4-441E-AE27-3AE0CF1503C2}"/>
    <cellStyle name="Vstup 3 18 3 2 3" xfId="17420" xr:uid="{988E1727-0DC9-414E-8364-E82F37EA82FD}"/>
    <cellStyle name="Vstup 3 18 3 2 4" xfId="18199" xr:uid="{7AC32E5E-89E7-4718-AE31-672E542EBFFA}"/>
    <cellStyle name="Vstup 3 18 3 2 5" xfId="24740" xr:uid="{40511740-DBCC-420B-AA06-DB379EE34796}"/>
    <cellStyle name="Vstup 3 18 3 3" xfId="10345" xr:uid="{8C60ECFA-FE12-4BF2-BEFB-FF891BD72A89}"/>
    <cellStyle name="Vstup 3 18 3 3 2" xfId="20083" xr:uid="{738D0238-5315-497F-835F-056089F763D9}"/>
    <cellStyle name="Vstup 3 18 3 3 3" xfId="23464" xr:uid="{8085E8B7-ABA6-4A42-B31E-2FBB30328B79}"/>
    <cellStyle name="Vstup 3 18 3 3 4" xfId="26272" xr:uid="{25E17AE2-EC88-4A0E-AA0C-E20BD4118BBC}"/>
    <cellStyle name="Vstup 3 18 3 4" xfId="15481" xr:uid="{DA94FC6F-86D4-47D1-94EB-D80F9DEE6435}"/>
    <cellStyle name="Vstup 3 18 3 5" xfId="14876" xr:uid="{8E5DC3FD-2B12-44DF-9537-8D238C60A775}"/>
    <cellStyle name="Vstup 3 18 3_5.3 Investments associated cy" xfId="7860" xr:uid="{9AF42A1D-EF0F-40B6-927A-B937A36F03EA}"/>
    <cellStyle name="Vstup 3 18 4" xfId="3047" xr:uid="{751EC174-CF79-471C-86F6-D13B9864E931}"/>
    <cellStyle name="Vstup 3 18 4 2" xfId="6252" xr:uid="{13772BE4-302A-4507-8168-8DB28F0F3B94}"/>
    <cellStyle name="Vstup 3 18 4 2 2" xfId="14042" xr:uid="{C372896B-ABAE-410A-AB82-7D297A80FAFC}"/>
    <cellStyle name="Vstup 3 18 4 2 2 2" xfId="22462" xr:uid="{F905649A-4FD4-4B08-AAA5-F285855A392A}"/>
    <cellStyle name="Vstup 3 18 4 2 2 3" xfId="25319" xr:uid="{0BB779D9-DBB0-4068-87C1-8D83D5ADCD21}"/>
    <cellStyle name="Vstup 3 18 4 2 2 4" xfId="27916" xr:uid="{30A560F5-BF33-4148-B532-895E917DDB70}"/>
    <cellStyle name="Vstup 3 18 4 2 3" xfId="17874" xr:uid="{405294C3-8C80-4AE3-A32A-A10A1D2929A6}"/>
    <cellStyle name="Vstup 3 18 4 2 4" xfId="18156" xr:uid="{17E80DE8-2E7F-4206-BE5B-92E4D8EC009A}"/>
    <cellStyle name="Vstup 3 18 4 2 5" xfId="25177" xr:uid="{B86E8971-F73E-4384-A951-793C0799079F}"/>
    <cellStyle name="Vstup 3 18 4 3" xfId="11008" xr:uid="{B3805688-E850-4EEB-B727-DCF1BB55CEB1}"/>
    <cellStyle name="Vstup 3 18 4 3 2" xfId="20550" xr:uid="{FA3909BB-D61E-4170-AD61-1FED0C00A432}"/>
    <cellStyle name="Vstup 3 18 4 3 3" xfId="23836" xr:uid="{24252343-8F5F-414A-B926-7FE89915420B}"/>
    <cellStyle name="Vstup 3 18 4 3 4" xfId="26610" xr:uid="{CE08F585-B2FF-470F-AF46-01CA834F7DC3}"/>
    <cellStyle name="Vstup 3 18 4 4" xfId="15935" xr:uid="{3D78DE6F-A2E8-4E07-9E3A-7732CB09EDDD}"/>
    <cellStyle name="Vstup 3 18 4 5" xfId="15754" xr:uid="{485851B1-1F05-48B6-92FA-ED8A711F7097}"/>
    <cellStyle name="Vstup 3 18 4_5.3 Investments associated cy" xfId="7861" xr:uid="{0CFC7AAD-B439-4B6C-8EFF-7CC4FA0C5BBB}"/>
    <cellStyle name="Vstup 3 18 5" xfId="3579" xr:uid="{205D52BF-BBF6-4F01-8F90-E0C1126C340D}"/>
    <cellStyle name="Vstup 3 18 5 2" xfId="11506" xr:uid="{D9948932-439E-4B6A-B60D-DC5420F39425}"/>
    <cellStyle name="Vstup 3 18 5 2 2" xfId="20980" xr:uid="{EBEB142B-E104-4C4C-A830-A8DA58FB8DEE}"/>
    <cellStyle name="Vstup 3 18 5 2 3" xfId="24244" xr:uid="{32644366-E5CA-47A5-99EB-B59FC2F3679E}"/>
    <cellStyle name="Vstup 3 18 5 2 4" xfId="27010" xr:uid="{9D8153DF-ABF5-491D-B44E-F42C828B33FD}"/>
    <cellStyle name="Vstup 3 18 5 3" xfId="16364" xr:uid="{186DFC55-C4B4-46B3-94D6-B849B8FBE6A6}"/>
    <cellStyle name="Vstup 3 18 5 4" xfId="19230" xr:uid="{40F6A740-EC8B-43E9-8A28-C211E7F82B42}"/>
    <cellStyle name="Vstup 3 18 6" xfId="9005" xr:uid="{537BFAD1-E1ED-43D8-AAC4-D0419362D403}"/>
    <cellStyle name="Vstup 3 18 6 2" xfId="19283" xr:uid="{B4C11B9A-3C84-4596-9454-65B25B9795AA}"/>
    <cellStyle name="Vstup 3 18 6 3" xfId="22877" xr:uid="{F77BD772-677F-469E-BE3A-975C5FEF8904}"/>
    <cellStyle name="Vstup 3 18 6 4" xfId="25767" xr:uid="{1A339A6A-CE4E-4413-AB86-934490BC18C9}"/>
    <cellStyle name="Vstup 3 18 7" xfId="14527" xr:uid="{B9084ACA-1FCC-4458-9152-8C5A657C3C04}"/>
    <cellStyle name="Vstup 3 18 8" xfId="18685" xr:uid="{A2790333-5753-4D3E-9446-D3F46A9E2833}"/>
    <cellStyle name="Vstup 3 18_3.10 Impairments" xfId="1526" xr:uid="{E8C6143C-24E6-4122-B583-43762AF510E6}"/>
    <cellStyle name="Vstup 3 19" xfId="382" xr:uid="{48F68F34-8586-4DA5-B840-EFC54279BD42}"/>
    <cellStyle name="Vstup 3 19 2" xfId="686" xr:uid="{B85E4179-B908-4C86-863F-245BBBC9544A}"/>
    <cellStyle name="Vstup 3 19 2 2" xfId="2664" xr:uid="{4AA196CB-CEEB-4D28-AB8F-563E03CE18E1}"/>
    <cellStyle name="Vstup 3 19 2 2 2" xfId="5869" xr:uid="{F50346BD-2730-4985-B7FD-C01EB057BFC0}"/>
    <cellStyle name="Vstup 3 19 2 2 2 2" xfId="13659" xr:uid="{827227F9-2ADF-4561-9F25-9EC96200C34A}"/>
    <cellStyle name="Vstup 3 19 2 2 2 2 2" xfId="22223" xr:uid="{8C8F6BF6-F837-4A3C-9CA7-4920AA3D5345}"/>
    <cellStyle name="Vstup 3 19 2 2 2 2 3" xfId="25140" xr:uid="{DDF54C04-8627-493B-93EB-6F253E852BF1}"/>
    <cellStyle name="Vstup 3 19 2 2 2 2 4" xfId="27764" xr:uid="{B3D3E031-3EDE-4116-BB8F-BAD1596B9FD2}"/>
    <cellStyle name="Vstup 3 19 2 2 2 3" xfId="17646" xr:uid="{BFB99E60-2039-4B0D-8EB9-7BB32A3A0EF9}"/>
    <cellStyle name="Vstup 3 19 2 2 2 4" xfId="15181" xr:uid="{6358EB8C-EBB7-4BD9-BAF9-B4F89C04761E}"/>
    <cellStyle name="Vstup 3 19 2 2 2 5" xfId="23155" xr:uid="{F42207A4-0B69-43FF-A4E0-EB9DEDA08750}"/>
    <cellStyle name="Vstup 3 19 2 2 3" xfId="10626" xr:uid="{09B6EF19-48B3-4C09-99FE-6087E21B1E30}"/>
    <cellStyle name="Vstup 3 19 2 2 3 2" xfId="20308" xr:uid="{9E98A612-BB9D-4441-9097-86B6557FDA88}"/>
    <cellStyle name="Vstup 3 19 2 2 3 3" xfId="23662" xr:uid="{4933523A-57A2-4D9B-98BA-22DD5CAF2FE0}"/>
    <cellStyle name="Vstup 3 19 2 2 3 4" xfId="26459" xr:uid="{F8629DBA-7405-4E17-81E7-AF5C46216E6C}"/>
    <cellStyle name="Vstup 3 19 2 2 4" xfId="15703" xr:uid="{8CFF2C5A-0ECB-496F-9823-EADB0FAA4A42}"/>
    <cellStyle name="Vstup 3 19 2 2 5" xfId="16953" xr:uid="{AFAE69C7-D0D6-4B2B-8067-57D7C6DB2792}"/>
    <cellStyle name="Vstup 3 19 2 2_5.3 Investments associated cy" xfId="7863" xr:uid="{A6C032D2-7F22-48F3-B877-08C4D9FC5ED9}"/>
    <cellStyle name="Vstup 3 19 2 3" xfId="3265" xr:uid="{45AE46F9-0D68-442C-BC9C-9B5D0DCD5B29}"/>
    <cellStyle name="Vstup 3 19 2 3 2" xfId="6470" xr:uid="{596EA41E-7AEA-44FA-9E2B-86E062391A69}"/>
    <cellStyle name="Vstup 3 19 2 3 2 2" xfId="14260" xr:uid="{C02DAE34-7408-4783-B6EE-1691664A9A31}"/>
    <cellStyle name="Vstup 3 19 2 3 2 2 2" xfId="22680" xr:uid="{033F275D-8B3D-4A93-AB7F-A5F3B780D120}"/>
    <cellStyle name="Vstup 3 19 2 3 2 2 3" xfId="25537" xr:uid="{B9FB2C4D-F9F7-479B-8A65-EA2D811264A6}"/>
    <cellStyle name="Vstup 3 19 2 3 2 2 4" xfId="28134" xr:uid="{3308C2EF-2452-436F-9928-7BDA762C1835}"/>
    <cellStyle name="Vstup 3 19 2 3 2 3" xfId="18092" xr:uid="{DF5CEF2F-A2BB-4ADB-A313-02057AC1EBA7}"/>
    <cellStyle name="Vstup 3 19 2 3 2 4" xfId="16904" xr:uid="{5B35FDD3-4C39-42E7-9F3B-50C6EE8999F6}"/>
    <cellStyle name="Vstup 3 19 2 3 2 5" xfId="15187" xr:uid="{EA08BEC9-88C2-4C28-8746-84548D974446}"/>
    <cellStyle name="Vstup 3 19 2 3 3" xfId="11226" xr:uid="{C4C82B67-AF5E-4FF5-94EC-2E326C8398D5}"/>
    <cellStyle name="Vstup 3 19 2 3 3 2" xfId="20768" xr:uid="{59056793-8172-456E-8577-65D36961B0C8}"/>
    <cellStyle name="Vstup 3 19 2 3 3 3" xfId="24054" xr:uid="{85726E82-56F6-44CC-B2B2-76C34C4733BD}"/>
    <cellStyle name="Vstup 3 19 2 3 3 4" xfId="26828" xr:uid="{F715BB17-1F63-480B-8B32-636CEDEB7BC5}"/>
    <cellStyle name="Vstup 3 19 2 3 4" xfId="16153" xr:uid="{AC5CF925-16DF-4652-8EED-AEBB8D81A791}"/>
    <cellStyle name="Vstup 3 19 2 3 5" xfId="17140" xr:uid="{44740538-8283-49C3-93A1-D345071BBE76}"/>
    <cellStyle name="Vstup 3 19 2 3_5.3 Investments associated cy" xfId="7864" xr:uid="{4E7E8C03-77F4-4ACB-BBDB-D74CF22B2565}"/>
    <cellStyle name="Vstup 3 19 2 4" xfId="3861" xr:uid="{60BB5121-EEA6-4751-ADFF-1EC7CF1D4C3A}"/>
    <cellStyle name="Vstup 3 19 2 4 2" xfId="11785" xr:uid="{E5B3BBE6-4585-4324-9FA0-2DDC74EB35EB}"/>
    <cellStyle name="Vstup 3 19 2 4 2 2" xfId="21208" xr:uid="{429B3647-64D3-41A2-85B0-D999FB7167A8}"/>
    <cellStyle name="Vstup 3 19 2 4 2 3" xfId="24435" xr:uid="{7E1F88DD-64DA-4A3B-9BAA-7891373635AA}"/>
    <cellStyle name="Vstup 3 19 2 4 2 4" xfId="27193" xr:uid="{22FD2CBC-0ACF-4009-BE76-EFBB2DD221D4}"/>
    <cellStyle name="Vstup 3 19 2 4 3" xfId="16591" xr:uid="{F1C53587-6066-485A-B93F-E94FA3E33C6B}"/>
    <cellStyle name="Vstup 3 19 2 4 4" xfId="15508" xr:uid="{08B5A05B-DFF4-42A4-AAB7-47F0D58DD3B3}"/>
    <cellStyle name="Vstup 3 19 2 5" xfId="9317" xr:uid="{A90FBC60-13C4-49BE-B4A1-DD6F5150DB26}"/>
    <cellStyle name="Vstup 3 19 2 5 2" xfId="19540" xr:uid="{246E1372-CD16-4FBD-BAE5-0E981102E42B}"/>
    <cellStyle name="Vstup 3 19 2 5 3" xfId="23106" xr:uid="{AAF3AC10-D8BB-4BE8-B35A-F0795F96CEAA}"/>
    <cellStyle name="Vstup 3 19 2 5 4" xfId="25985" xr:uid="{34D1F3C7-ED52-4350-9316-2B5F654BDE61}"/>
    <cellStyle name="Vstup 3 19 2 6" xfId="14785" xr:uid="{A7008C24-4FCC-42F5-9CBA-5C8C96F7EFC2}"/>
    <cellStyle name="Vstup 3 19 2 7" xfId="18457" xr:uid="{DB519657-D054-474D-9A20-653F832D5D49}"/>
    <cellStyle name="Vstup 3 19 2_5.3 Investments associated cy" xfId="7862" xr:uid="{3F35E1E9-B374-40FD-A8F0-CA5164A08696}"/>
    <cellStyle name="Vstup 3 19 3" xfId="2392" xr:uid="{52A451AC-24B6-43DD-A7E2-2F962386C33A}"/>
    <cellStyle name="Vstup 3 19 3 2" xfId="5597" xr:uid="{BA9625D5-1480-4C93-A999-F32F397FCBFE}"/>
    <cellStyle name="Vstup 3 19 3 2 2" xfId="13387" xr:uid="{E008D91A-C6E6-4ADC-9861-BD7703DD1499}"/>
    <cellStyle name="Vstup 3 19 3 2 2 2" xfId="22004" xr:uid="{D02293AE-D038-4A19-83EA-10E17E22D006}"/>
    <cellStyle name="Vstup 3 19 3 2 2 3" xfId="24953" xr:uid="{213D6FD7-5A7B-4E8B-A264-72175C75B083}"/>
    <cellStyle name="Vstup 3 19 3 2 2 4" xfId="27586" xr:uid="{89E38D79-B368-456B-99C6-521111370E18}"/>
    <cellStyle name="Vstup 3 19 3 2 3" xfId="17429" xr:uid="{23CCC055-9728-4FE2-9868-F7EB010D95A6}"/>
    <cellStyle name="Vstup 3 19 3 2 4" xfId="19069" xr:uid="{82DD73C6-6A0A-4267-B4EB-A44929A665C0}"/>
    <cellStyle name="Vstup 3 19 3 2 5" xfId="16740" xr:uid="{FF1A05C7-9527-4B73-B08A-0F988B2FF72F}"/>
    <cellStyle name="Vstup 3 19 3 3" xfId="10354" xr:uid="{A4581129-58A7-4E9F-BC88-DB49EE4E67A6}"/>
    <cellStyle name="Vstup 3 19 3 3 2" xfId="20092" xr:uid="{315D96FD-4630-41E8-97B6-70E36BC43055}"/>
    <cellStyle name="Vstup 3 19 3 3 3" xfId="23473" xr:uid="{23D846CD-7C4F-47FE-9590-34C1F5A5223E}"/>
    <cellStyle name="Vstup 3 19 3 3 4" xfId="26281" xr:uid="{EBC0B948-7691-4AE3-8CBA-1CA17F6F2FEA}"/>
    <cellStyle name="Vstup 3 19 3 4" xfId="15490" xr:uid="{928D7B95-CF94-4A52-992D-C081E077C74C}"/>
    <cellStyle name="Vstup 3 19 3 5" xfId="18382" xr:uid="{B2BE53AC-684E-4E5B-930D-02FE2D911316}"/>
    <cellStyle name="Vstup 3 19 3_5.3 Investments associated cy" xfId="7865" xr:uid="{9023D770-B0D3-424E-95D8-99C2894434A0}"/>
    <cellStyle name="Vstup 3 19 4" xfId="3058" xr:uid="{1DDC2981-7435-40BD-A5E6-45A6C2E6A2F8}"/>
    <cellStyle name="Vstup 3 19 4 2" xfId="6263" xr:uid="{6A4373FD-E170-4602-8DFA-4596864882E4}"/>
    <cellStyle name="Vstup 3 19 4 2 2" xfId="14053" xr:uid="{F7FDFBE6-D8B1-468A-BB1C-3DFBB63E0DFD}"/>
    <cellStyle name="Vstup 3 19 4 2 2 2" xfId="22473" xr:uid="{944E3A9C-39DB-4AD2-856E-04A00E1EF53D}"/>
    <cellStyle name="Vstup 3 19 4 2 2 3" xfId="25330" xr:uid="{2EF43F75-92A8-43F4-B8AF-ECBDB5AD0BC2}"/>
    <cellStyle name="Vstup 3 19 4 2 2 4" xfId="27927" xr:uid="{00154E61-EFB4-43BE-ACB4-FBFAF2D3A310}"/>
    <cellStyle name="Vstup 3 19 4 2 3" xfId="17885" xr:uid="{4F3A7EC9-338B-4060-8FE1-68A5AE2B2481}"/>
    <cellStyle name="Vstup 3 19 4 2 4" xfId="14931" xr:uid="{9C9A0BCD-AAD7-4A80-9B08-D03E5B31273D}"/>
    <cellStyle name="Vstup 3 19 4 2 5" xfId="24604" xr:uid="{47D572E0-A72E-41F8-906D-197CF2253EFA}"/>
    <cellStyle name="Vstup 3 19 4 3" xfId="11019" xr:uid="{4C1130BD-3770-4A2E-8878-6CA36CC9DA54}"/>
    <cellStyle name="Vstup 3 19 4 3 2" xfId="20561" xr:uid="{1360A200-0B27-4A30-BB8E-CD2644365304}"/>
    <cellStyle name="Vstup 3 19 4 3 3" xfId="23847" xr:uid="{E63C50F3-D82B-403B-8E8B-7F3E9D701742}"/>
    <cellStyle name="Vstup 3 19 4 3 4" xfId="26621" xr:uid="{AEA39B93-0713-4E06-8A00-7F639442C59F}"/>
    <cellStyle name="Vstup 3 19 4 4" xfId="15946" xr:uid="{AD86DD7C-27A3-4894-BEC1-D8C912A352F8}"/>
    <cellStyle name="Vstup 3 19 4 5" xfId="21080" xr:uid="{80A2B264-47D0-4188-A10F-3970EA6DD13B}"/>
    <cellStyle name="Vstup 3 19 4_5.3 Investments associated cy" xfId="7866" xr:uid="{6BF69275-9F38-4A3A-B1EC-B52F1088794F}"/>
    <cellStyle name="Vstup 3 19 5" xfId="3588" xr:uid="{1370ED45-1255-4521-B59B-675F5E9857A1}"/>
    <cellStyle name="Vstup 3 19 5 2" xfId="11515" xr:uid="{62159B1D-8570-4345-BA74-7EE7D8356A35}"/>
    <cellStyle name="Vstup 3 19 5 2 2" xfId="20989" xr:uid="{196C6D9D-8C7C-43F8-A1D9-3B316195E070}"/>
    <cellStyle name="Vstup 3 19 5 2 3" xfId="24253" xr:uid="{5391E4EF-EE5D-4538-80B8-C40180B4515B}"/>
    <cellStyle name="Vstup 3 19 5 2 4" xfId="27019" xr:uid="{AFA0C5E6-0C41-45E1-BF3F-CB9502026EF4}"/>
    <cellStyle name="Vstup 3 19 5 3" xfId="16373" xr:uid="{0C048734-F481-41F9-BFB3-B240358F5764}"/>
    <cellStyle name="Vstup 3 19 5 4" xfId="15436" xr:uid="{9A187E20-7367-401C-93F4-DCA872E27375}"/>
    <cellStyle name="Vstup 3 19 6" xfId="9016" xr:uid="{66B4558B-EA7B-48EF-B3AD-BCF15AA7A4E6}"/>
    <cellStyle name="Vstup 3 19 6 2" xfId="19294" xr:uid="{0A755842-5B88-4241-AA67-035071B78155}"/>
    <cellStyle name="Vstup 3 19 6 3" xfId="22888" xr:uid="{8DB09657-F158-48EB-A041-6CC4E1E3C2D2}"/>
    <cellStyle name="Vstup 3 19 6 4" xfId="25778" xr:uid="{728BEF34-06A5-4EDC-9AB0-632C41AFC1A9}"/>
    <cellStyle name="Vstup 3 19 7" xfId="14538" xr:uid="{110F9A14-28EF-480B-9EAD-B90854FBD7B1}"/>
    <cellStyle name="Vstup 3 19 8" xfId="18674" xr:uid="{143EED0E-30A1-433B-9A05-3EFF530ABA18}"/>
    <cellStyle name="Vstup 3 19_3.10 Impairments" xfId="1527" xr:uid="{789385CA-C501-4631-8FC9-5C5B834B67F8}"/>
    <cellStyle name="Vstup 3 2" xfId="151" xr:uid="{2BA7BBA7-B8B5-492E-9BD4-45DA47445226}"/>
    <cellStyle name="Vstup 3 2 2" xfId="455" xr:uid="{32082269-B310-4D51-AC34-644C827EF027}"/>
    <cellStyle name="Vstup 3 2 2 2" xfId="2457" xr:uid="{9B434A61-22C0-4130-8A7B-2422FF66609B}"/>
    <cellStyle name="Vstup 3 2 2 2 2" xfId="5662" xr:uid="{96F93A33-68C1-41C6-8B83-17A3A5A376B5}"/>
    <cellStyle name="Vstup 3 2 2 2 2 2" xfId="13452" xr:uid="{C43364EA-B938-4B34-B5B9-944FF351247E}"/>
    <cellStyle name="Vstup 3 2 2 2 2 2 2" xfId="22055" xr:uid="{BACDF723-CA35-4330-9793-ECB4EF722448}"/>
    <cellStyle name="Vstup 3 2 2 2 2 2 3" xfId="24998" xr:uid="{6251A1B1-CD73-48C8-B22F-C4E538C2FCFF}"/>
    <cellStyle name="Vstup 3 2 2 2 2 2 4" xfId="27626" xr:uid="{A386DFB8-B5D4-4C91-B793-C988C9E3337F}"/>
    <cellStyle name="Vstup 3 2 2 2 2 3" xfId="17480" xr:uid="{6D6E788A-752E-408D-ACC0-502FAEDF1EC2}"/>
    <cellStyle name="Vstup 3 2 2 2 2 4" xfId="19617" xr:uid="{0EE07BCA-82E0-48EF-B9FD-FDFBCF833C27}"/>
    <cellStyle name="Vstup 3 2 2 2 2 5" xfId="15576" xr:uid="{510FAD64-82D7-4303-936D-81F8A9E64F8C}"/>
    <cellStyle name="Vstup 3 2 2 2 3" xfId="10419" xr:uid="{FD051B35-B49B-44AD-904D-92FFBCA600B2}"/>
    <cellStyle name="Vstup 3 2 2 2 3 2" xfId="20144" xr:uid="{AAFF6842-52EE-4073-8704-C50C8D98490C}"/>
    <cellStyle name="Vstup 3 2 2 2 3 3" xfId="23518" xr:uid="{BD692AAA-733D-4733-8509-B19F6778EFD7}"/>
    <cellStyle name="Vstup 3 2 2 2 3 4" xfId="26321" xr:uid="{EB96753D-C1D8-4A7B-9442-6AF9F498BDFE}"/>
    <cellStyle name="Vstup 3 2 2 2 4" xfId="15540" xr:uid="{31F0DEDA-61E5-4C76-88CE-0B054AF8B7EC}"/>
    <cellStyle name="Vstup 3 2 2 2 5" xfId="16845" xr:uid="{92C26016-5E51-4004-9FD3-F101617C44AF}"/>
    <cellStyle name="Vstup 3 2 2 2_5.3 Investments associated cy" xfId="7868" xr:uid="{3F74AFD1-E2B7-4836-93E9-A54EA0E1542B}"/>
    <cellStyle name="Vstup 3 2 2 3" xfId="3106" xr:uid="{D6E710E9-0E7A-41C9-AF3B-28AA8D43E601}"/>
    <cellStyle name="Vstup 3 2 2 3 2" xfId="6311" xr:uid="{27BB808E-2A4A-486F-996D-050B532434E6}"/>
    <cellStyle name="Vstup 3 2 2 3 2 2" xfId="14101" xr:uid="{6FE2F7C8-02E3-4C1A-A463-DD2563461DDE}"/>
    <cellStyle name="Vstup 3 2 2 3 2 2 2" xfId="22521" xr:uid="{66EDB8F0-23D4-4C2B-BF6A-2EE1B399A5BE}"/>
    <cellStyle name="Vstup 3 2 2 3 2 2 3" xfId="25378" xr:uid="{C8F5E5AE-F240-4608-81B7-26DAC600DFC2}"/>
    <cellStyle name="Vstup 3 2 2 3 2 2 4" xfId="27975" xr:uid="{9C025839-E2B8-43F7-8AD7-EA8F08B9D955}"/>
    <cellStyle name="Vstup 3 2 2 3 2 3" xfId="17933" xr:uid="{F011CC9F-E630-4094-BFD2-F877A4577A6F}"/>
    <cellStyle name="Vstup 3 2 2 3 2 4" xfId="21630" xr:uid="{6F63AE5A-837C-4B8F-BB82-DAFD18CC753B}"/>
    <cellStyle name="Vstup 3 2 2 3 2 5" xfId="18419" xr:uid="{10BC776E-74D4-4231-8A09-1DDB1A2F9897}"/>
    <cellStyle name="Vstup 3 2 2 3 3" xfId="11067" xr:uid="{11134668-765B-46D8-BED2-311C84676F87}"/>
    <cellStyle name="Vstup 3 2 2 3 3 2" xfId="20609" xr:uid="{BBF84120-0C5F-466F-900B-1A64E774368E}"/>
    <cellStyle name="Vstup 3 2 2 3 3 3" xfId="23895" xr:uid="{B4FA5124-7F91-4E25-97BF-CA08EF7F0C34}"/>
    <cellStyle name="Vstup 3 2 2 3 3 4" xfId="26669" xr:uid="{C04BBEF9-2804-436E-B37D-4A2A082481CC}"/>
    <cellStyle name="Vstup 3 2 2 3 4" xfId="15994" xr:uid="{0CFF1C3F-E069-42E1-B724-7204AE698EC4}"/>
    <cellStyle name="Vstup 3 2 2 3 5" xfId="19589" xr:uid="{0C71EB20-EABD-41CF-ABA0-8495DFB443C1}"/>
    <cellStyle name="Vstup 3 2 2 3_5.3 Investments associated cy" xfId="7869" xr:uid="{CF1BD745-890F-432C-B97B-5DEC5C2FBB78}"/>
    <cellStyle name="Vstup 3 2 2 4" xfId="3656" xr:uid="{B5622CB0-39DF-4B62-9CAA-8E01AF0A46D9}"/>
    <cellStyle name="Vstup 3 2 2 4 2" xfId="11580" xr:uid="{0485E71E-BDEF-4828-8DE7-B5187B09255A}"/>
    <cellStyle name="Vstup 3 2 2 4 2 2" xfId="21041" xr:uid="{DA8C8F89-C2EC-49B8-A809-A7F3734B7FDA}"/>
    <cellStyle name="Vstup 3 2 2 4 2 3" xfId="24296" xr:uid="{3C11353D-E30A-425C-A2C6-6200D124C942}"/>
    <cellStyle name="Vstup 3 2 2 4 2 4" xfId="27059" xr:uid="{178C2925-6366-4575-92D4-9D7B1B44B504}"/>
    <cellStyle name="Vstup 3 2 2 4 3" xfId="16430" xr:uid="{93FE037B-16A4-41E6-AF6F-1D15B7809B10}"/>
    <cellStyle name="Vstup 3 2 2 4 4" xfId="15434" xr:uid="{42394200-32ED-40DD-8AE5-CD4C713AE69D}"/>
    <cellStyle name="Vstup 3 2 2 5" xfId="9089" xr:uid="{91CF4CA9-A5B3-44CF-8EEF-AEB3E74CF4EC}"/>
    <cellStyle name="Vstup 3 2 2 5 2" xfId="19355" xr:uid="{C393C299-3445-477C-ABFA-3A8158CBA20C}"/>
    <cellStyle name="Vstup 3 2 2 5 3" xfId="22940" xr:uid="{F0E2F8C5-F23C-4498-B2A8-4AA72C6FB0CB}"/>
    <cellStyle name="Vstup 3 2 2 5 4" xfId="25826" xr:uid="{68051E84-F1F3-4C64-B8AE-869E284848BB}"/>
    <cellStyle name="Vstup 3 2 2 6" xfId="14602" xr:uid="{D00F3773-9FA9-4514-94F5-08DC4ECDC403}"/>
    <cellStyle name="Vstup 3 2 2 7" xfId="18621" xr:uid="{0724E3C5-1192-4CB8-9A05-D969FC928D83}"/>
    <cellStyle name="Vstup 3 2 2_5.3 Investments associated cy" xfId="7867" xr:uid="{77677FD4-1912-4B13-B412-EC49F50D15EE}"/>
    <cellStyle name="Vstup 3 2 3" xfId="2185" xr:uid="{D654BF28-FA9C-44A8-97A8-EB0D75E02F43}"/>
    <cellStyle name="Vstup 3 2 3 2" xfId="5390" xr:uid="{D94391C4-3121-44FF-8DCF-A1331E6FB2E6}"/>
    <cellStyle name="Vstup 3 2 3 2 2" xfId="13180" xr:uid="{588F0A43-A3ED-4292-907C-C24FAD37A74E}"/>
    <cellStyle name="Vstup 3 2 3 2 2 2" xfId="21846" xr:uid="{B46FAE74-FBF3-4BFA-A5B0-7AF888C6ACBD}"/>
    <cellStyle name="Vstup 3 2 3 2 2 3" xfId="24812" xr:uid="{13CE63DE-D9DB-421A-8B90-C928A19073EB}"/>
    <cellStyle name="Vstup 3 2 3 2 2 4" xfId="27448" xr:uid="{4EDDB290-2E8A-46A4-91D2-1F75B237019F}"/>
    <cellStyle name="Vstup 3 2 3 2 3" xfId="17268" xr:uid="{CE43D8EF-2E6B-4900-A26C-FB35908D1D49}"/>
    <cellStyle name="Vstup 3 2 3 2 4" xfId="14406" xr:uid="{39551651-4D04-4372-8973-EC0D08FB5A6F}"/>
    <cellStyle name="Vstup 3 2 3 2 5" xfId="22756" xr:uid="{6D5847A5-1F00-4504-9979-92B5BCF7C5D3}"/>
    <cellStyle name="Vstup 3 2 3 3" xfId="10147" xr:uid="{FB19EAA2-AA32-4BC7-931C-9111FF1F914F}"/>
    <cellStyle name="Vstup 3 2 3 3 2" xfId="19938" xr:uid="{C8CBBEE9-8836-44AB-BCDD-49AD68970C68}"/>
    <cellStyle name="Vstup 3 2 3 3 3" xfId="23332" xr:uid="{B448D662-B284-47CC-9988-170BDD145A5D}"/>
    <cellStyle name="Vstup 3 2 3 3 4" xfId="26143" xr:uid="{7795AD83-A780-4B5A-AF01-EFBB84A2480B}"/>
    <cellStyle name="Vstup 3 2 3 4" xfId="15332" xr:uid="{36414795-86F4-4F45-BCE9-5DA570C6CED0}"/>
    <cellStyle name="Vstup 3 2 3 5" xfId="16854" xr:uid="{AD59A1B7-03BD-4699-AB2A-49FBA0AC596F}"/>
    <cellStyle name="Vstup 3 2 3_5.3 Investments associated cy" xfId="7870" xr:uid="{B94BA749-BC27-4DCE-9F3F-8CC3C1080D25}"/>
    <cellStyle name="Vstup 3 2 4" xfId="2205" xr:uid="{D29215F2-EDFC-4547-8E73-9E2A4F58F7AF}"/>
    <cellStyle name="Vstup 3 2 4 2" xfId="5410" xr:uid="{71238636-CBEA-485E-B58D-D81AED6F1BAA}"/>
    <cellStyle name="Vstup 3 2 4 2 2" xfId="13200" xr:uid="{CAA3D6F6-F1F7-4324-AF5A-7C5C8C9BF626}"/>
    <cellStyle name="Vstup 3 2 4 2 2 2" xfId="21861" xr:uid="{9A140B58-0157-47E9-B86A-CB4B034611D8}"/>
    <cellStyle name="Vstup 3 2 4 2 2 3" xfId="24823" xr:uid="{2F075A51-8824-4FDF-85E2-7957BF86EBA0}"/>
    <cellStyle name="Vstup 3 2 4 2 2 4" xfId="27459" xr:uid="{CA2CE517-33D8-42EC-98AA-1B4B28B002AE}"/>
    <cellStyle name="Vstup 3 2 4 2 3" xfId="17283" xr:uid="{5561688E-F7EA-4F3B-912B-B44A57E6D64F}"/>
    <cellStyle name="Vstup 3 2 4 2 4" xfId="16931" xr:uid="{C5E8F0B2-BB9E-46D3-84B3-0F4C4C67469E}"/>
    <cellStyle name="Vstup 3 2 4 2 5" xfId="21739" xr:uid="{AA5CC4DC-04D0-4334-AB93-49E60A9FC6B6}"/>
    <cellStyle name="Vstup 3 2 4 3" xfId="10167" xr:uid="{8463799F-244B-449B-911C-9CA2509284C6}"/>
    <cellStyle name="Vstup 3 2 4 3 2" xfId="19951" xr:uid="{35B722EE-29F5-4FE5-8E25-FBDCDD4FBECD}"/>
    <cellStyle name="Vstup 3 2 4 3 3" xfId="23344" xr:uid="{3C521DB3-9DB7-46BA-A162-6B0A59DF24F8}"/>
    <cellStyle name="Vstup 3 2 4 3 4" xfId="26154" xr:uid="{A1B9409E-5D32-4DB3-B96D-7A8609AEE729}"/>
    <cellStyle name="Vstup 3 2 4 4" xfId="15346" xr:uid="{85CA489E-5B01-47F3-A032-7AE915CE9F44}"/>
    <cellStyle name="Vstup 3 2 4 5" xfId="20363" xr:uid="{B931860A-DC74-4066-9ACA-0EE619107A65}"/>
    <cellStyle name="Vstup 3 2 4_5.3 Investments associated cy" xfId="7871" xr:uid="{694A9060-73AC-43B0-9C2C-D125E79FEEF9}"/>
    <cellStyle name="Vstup 3 2 5" xfId="3372" xr:uid="{119B5484-A05C-4F11-B1FA-E655CF14BC4D}"/>
    <cellStyle name="Vstup 3 2 5 2" xfId="11307" xr:uid="{2B100C7D-FBE4-489C-BF21-786A52BC5641}"/>
    <cellStyle name="Vstup 3 2 5 2 2" xfId="20831" xr:uid="{DF78BF72-6F93-4FF7-B8FE-80CF5A0F53BF}"/>
    <cellStyle name="Vstup 3 2 5 2 3" xfId="24115" xr:uid="{62B7FBFD-ED94-4D59-BECD-60BEB8228B38}"/>
    <cellStyle name="Vstup 3 2 5 2 4" xfId="26885" xr:uid="{231AC897-91D6-4984-B8D7-2988EA62C634}"/>
    <cellStyle name="Vstup 3 2 5 3" xfId="16219" xr:uid="{394AE701-4E7E-444A-9F46-3B28CAFE0BC1}"/>
    <cellStyle name="Vstup 3 2 5 4" xfId="14864" xr:uid="{DC95BFB0-33BF-4E7D-93F3-13805FB6B6D5}"/>
    <cellStyle name="Vstup 3 2 6" xfId="8788" xr:uid="{869AB575-D2FD-4C5B-BF72-A40F75F07E82}"/>
    <cellStyle name="Vstup 3 2 6 2" xfId="19111" xr:uid="{B18AFC88-F551-4EFF-9004-9AC3738BDFE7}"/>
    <cellStyle name="Vstup 3 2 6 3" xfId="22723" xr:uid="{71ADCD3A-A030-4F0D-871F-989B1A3B02B3}"/>
    <cellStyle name="Vstup 3 2 6 4" xfId="25619" xr:uid="{82AD0421-4984-49D0-B474-CC77FD2FDE63}"/>
    <cellStyle name="Vstup 3 2 7" xfId="14357" xr:uid="{47A918FD-735C-4D55-AF8D-399300BFBEE2}"/>
    <cellStyle name="Vstup 3 2 8" xfId="18837" xr:uid="{1FFC5E1E-3161-478A-B4EB-FB31FAD9FBD2}"/>
    <cellStyle name="Vstup 3 2_3.10 Impairments" xfId="1528" xr:uid="{AD3B4705-1799-4E99-8907-8AE174918BA5}"/>
    <cellStyle name="Vstup 3 20" xfId="386" xr:uid="{DE18E4E4-6233-47AF-B3FB-8A52BDB77F30}"/>
    <cellStyle name="Vstup 3 20 2" xfId="690" xr:uid="{E5562111-CF3E-4F0B-93FF-04F0B0988E43}"/>
    <cellStyle name="Vstup 3 20 2 2" xfId="2668" xr:uid="{A72701F8-B2E7-4924-9463-35D4D49B5045}"/>
    <cellStyle name="Vstup 3 20 2 2 2" xfId="5873" xr:uid="{AE33F94E-51EB-4F7C-8A34-749B1A052353}"/>
    <cellStyle name="Vstup 3 20 2 2 2 2" xfId="13663" xr:uid="{2FBBE9DD-65D0-41C1-BE19-FBADE43646A5}"/>
    <cellStyle name="Vstup 3 20 2 2 2 2 2" xfId="22227" xr:uid="{DC59030D-458C-4193-A637-6525D5CD8E4F}"/>
    <cellStyle name="Vstup 3 20 2 2 2 2 3" xfId="25144" xr:uid="{C72C80D0-A90F-4E3D-8A42-BDBCDA7435D4}"/>
    <cellStyle name="Vstup 3 20 2 2 2 2 4" xfId="27768" xr:uid="{2BE76FE3-0909-41F3-8768-C3E5268AA406}"/>
    <cellStyle name="Vstup 3 20 2 2 2 3" xfId="17650" xr:uid="{7334B3FC-27B6-467F-9410-BE9AF503ABFC}"/>
    <cellStyle name="Vstup 3 20 2 2 2 4" xfId="16984" xr:uid="{4E7437F1-633E-4FEC-BE26-8805A650EF36}"/>
    <cellStyle name="Vstup 3 20 2 2 2 5" xfId="22168" xr:uid="{6234A6FF-446C-4390-B190-17BB595804E1}"/>
    <cellStyle name="Vstup 3 20 2 2 3" xfId="10630" xr:uid="{46CF7AB7-78F7-49CD-AE76-6D9723E69D21}"/>
    <cellStyle name="Vstup 3 20 2 2 3 2" xfId="20312" xr:uid="{8919750D-0A18-4B17-B6B3-B87D1ADBBF7E}"/>
    <cellStyle name="Vstup 3 20 2 2 3 3" xfId="23666" xr:uid="{E644AC76-89D5-4324-97EE-E915F7F4F037}"/>
    <cellStyle name="Vstup 3 20 2 2 3 4" xfId="26463" xr:uid="{774B06F4-4547-426D-8B55-5D15B2F39577}"/>
    <cellStyle name="Vstup 3 20 2 2 4" xfId="15707" xr:uid="{66047794-3AD6-4C87-B3AD-20D6778A56F8}"/>
    <cellStyle name="Vstup 3 20 2 2 5" xfId="20385" xr:uid="{DF241FD9-BB3F-4D87-BD6F-A324E79D8986}"/>
    <cellStyle name="Vstup 3 20 2 2_5.3 Investments associated cy" xfId="7873" xr:uid="{333A1BC0-47D9-4DF9-B78D-96FF4DBA77CF}"/>
    <cellStyle name="Vstup 3 20 2 3" xfId="3269" xr:uid="{9EEC01B7-FCF0-4031-8950-C777AEC81BE4}"/>
    <cellStyle name="Vstup 3 20 2 3 2" xfId="6474" xr:uid="{6C0012D5-90D9-4887-ACB3-3379C8144049}"/>
    <cellStyle name="Vstup 3 20 2 3 2 2" xfId="14264" xr:uid="{82D73DF3-4F24-4C8B-BF35-FBA25DE5E2C5}"/>
    <cellStyle name="Vstup 3 20 2 3 2 2 2" xfId="22684" xr:uid="{F63A15E3-32FF-439E-B3D8-FDAE0E3A5345}"/>
    <cellStyle name="Vstup 3 20 2 3 2 2 3" xfId="25541" xr:uid="{09CAB08E-FE41-41FD-911B-818DDB5B77EE}"/>
    <cellStyle name="Vstup 3 20 2 3 2 2 4" xfId="28138" xr:uid="{8643385F-D7FE-4B6E-A94D-5F4AF8200902}"/>
    <cellStyle name="Vstup 3 20 2 3 2 3" xfId="18096" xr:uid="{26483FCD-64F9-40D9-BFA7-371D5C42CF83}"/>
    <cellStyle name="Vstup 3 20 2 3 2 4" xfId="20253" xr:uid="{1C059A99-20B9-483D-B116-76448F83E684}"/>
    <cellStyle name="Vstup 3 20 2 3 2 5" xfId="21314" xr:uid="{2BA257CA-3365-488B-92BB-2AC33465CC81}"/>
    <cellStyle name="Vstup 3 20 2 3 3" xfId="11230" xr:uid="{94C234FE-9940-4587-8C3F-FBAE252A7BCE}"/>
    <cellStyle name="Vstup 3 20 2 3 3 2" xfId="20772" xr:uid="{839605F6-91E1-4C41-AFD6-CA156548726F}"/>
    <cellStyle name="Vstup 3 20 2 3 3 3" xfId="24058" xr:uid="{EEF06FCF-5011-4FD4-A50F-57EABE44FD17}"/>
    <cellStyle name="Vstup 3 20 2 3 3 4" xfId="26832" xr:uid="{BC064B75-A09B-43F7-819F-A280E3A596AA}"/>
    <cellStyle name="Vstup 3 20 2 3 4" xfId="16157" xr:uid="{3C278DF6-6062-4317-8783-369055B0CBAE}"/>
    <cellStyle name="Vstup 3 20 2 3 5" xfId="19358" xr:uid="{740180E7-B1DE-4A44-BA71-6051DD1D734A}"/>
    <cellStyle name="Vstup 3 20 2 3_5.3 Investments associated cy" xfId="7874" xr:uid="{46B38843-1204-44C6-9912-99E879612B93}"/>
    <cellStyle name="Vstup 3 20 2 4" xfId="3864" xr:uid="{61F13AC5-AF12-4AC5-8364-B8521A38A9A5}"/>
    <cellStyle name="Vstup 3 20 2 4 2" xfId="11788" xr:uid="{497E6BE0-1741-4606-AD88-8FE444B7734C}"/>
    <cellStyle name="Vstup 3 20 2 4 2 2" xfId="21211" xr:uid="{E629C3E7-8984-4FE8-A35D-CC379A93EE27}"/>
    <cellStyle name="Vstup 3 20 2 4 2 3" xfId="24438" xr:uid="{878EA566-13BD-4C1E-8FEF-00AB90CE1EEE}"/>
    <cellStyle name="Vstup 3 20 2 4 2 4" xfId="27196" xr:uid="{16DE52B1-E0FA-4111-BB76-DB42F0F95C0C}"/>
    <cellStyle name="Vstup 3 20 2 4 3" xfId="16594" xr:uid="{89A963EA-BC8E-467F-A6E5-FC91A652A361}"/>
    <cellStyle name="Vstup 3 20 2 4 4" xfId="21635" xr:uid="{FCC6163A-B660-41EB-8ED1-A059629CF1E0}"/>
    <cellStyle name="Vstup 3 20 2 5" xfId="9321" xr:uid="{FC221B62-19AB-4DAF-A1F9-6F3F56100C6F}"/>
    <cellStyle name="Vstup 3 20 2 5 2" xfId="19544" xr:uid="{2425D0CB-DC3A-4049-84BC-EF62CAA7F97D}"/>
    <cellStyle name="Vstup 3 20 2 5 3" xfId="23110" xr:uid="{690CE351-82F2-42E5-B1D2-379B3A3CFB96}"/>
    <cellStyle name="Vstup 3 20 2 5 4" xfId="25989" xr:uid="{7AB2A78C-75F3-4E9A-8D5B-A29B0AF7A945}"/>
    <cellStyle name="Vstup 3 20 2 6" xfId="14789" xr:uid="{834D5F3A-341C-4735-B634-41AA308EC62E}"/>
    <cellStyle name="Vstup 3 20 2 7" xfId="18455" xr:uid="{1CBFE6CE-D15B-4829-8A3C-7B6CF9AFC26D}"/>
    <cellStyle name="Vstup 3 20 2_5.3 Investments associated cy" xfId="7872" xr:uid="{C4A2FE9F-1319-4C2E-8DF6-67CC0E3D28B4}"/>
    <cellStyle name="Vstup 3 20 3" xfId="2396" xr:uid="{F3AB4BBC-105B-4856-8D63-01D12FE47B03}"/>
    <cellStyle name="Vstup 3 20 3 2" xfId="5601" xr:uid="{76FCC528-67DE-4614-88F9-A7C1D32438D6}"/>
    <cellStyle name="Vstup 3 20 3 2 2" xfId="13391" xr:uid="{C3026783-96BF-41E3-A4D5-3EC8958A9BDC}"/>
    <cellStyle name="Vstup 3 20 3 2 2 2" xfId="22008" xr:uid="{95CE9FB8-9D98-4B5A-9F06-3F8CBC0C9DA1}"/>
    <cellStyle name="Vstup 3 20 3 2 2 3" xfId="24957" xr:uid="{658E6462-298C-4E45-8134-0BEE7802E432}"/>
    <cellStyle name="Vstup 3 20 3 2 2 4" xfId="27590" xr:uid="{7C861C29-D911-4835-B59F-7FD287370968}"/>
    <cellStyle name="Vstup 3 20 3 2 3" xfId="17433" xr:uid="{5FFB2C9E-B16E-4A57-A77F-B0A9F663D787}"/>
    <cellStyle name="Vstup 3 20 3 2 4" xfId="19035" xr:uid="{BACF0391-81FD-4501-94D0-80A321599960}"/>
    <cellStyle name="Vstup 3 20 3 2 5" xfId="24587" xr:uid="{AD572FC6-296A-4AFF-9583-E70D2117001B}"/>
    <cellStyle name="Vstup 3 20 3 3" xfId="10358" xr:uid="{B5C461BF-E4B0-4FFD-B5BE-9BD13AFB7D14}"/>
    <cellStyle name="Vstup 3 20 3 3 2" xfId="20096" xr:uid="{7C4C0921-7A74-4C31-9060-15A92F58972C}"/>
    <cellStyle name="Vstup 3 20 3 3 3" xfId="23477" xr:uid="{E7EE6E9D-FD9E-4BD7-AEDC-7AEAAC20C5D0}"/>
    <cellStyle name="Vstup 3 20 3 3 4" xfId="26285" xr:uid="{3862016B-515A-4ABA-8CDD-E460D9844841}"/>
    <cellStyle name="Vstup 3 20 3 4" xfId="15494" xr:uid="{F7211CEE-7BC4-4F76-B1A2-EC23BA7F939E}"/>
    <cellStyle name="Vstup 3 20 3 5" xfId="15351" xr:uid="{4227DA6C-FB35-4CFB-B678-D2EBD0622DAA}"/>
    <cellStyle name="Vstup 3 20 3_5.3 Investments associated cy" xfId="7875" xr:uid="{0487826F-0C08-4F1E-84A5-C7D43C7DF075}"/>
    <cellStyle name="Vstup 3 20 4" xfId="3062" xr:uid="{00F545AA-7447-47CF-AD0D-47C8E7ED1FA4}"/>
    <cellStyle name="Vstup 3 20 4 2" xfId="6267" xr:uid="{BD95AA3A-417A-4DA0-A3FB-61263C20F2CD}"/>
    <cellStyle name="Vstup 3 20 4 2 2" xfId="14057" xr:uid="{84B4B86C-3780-4134-AC9C-8C8B3E5D9DA6}"/>
    <cellStyle name="Vstup 3 20 4 2 2 2" xfId="22477" xr:uid="{F12CA1C2-94C4-40A5-A9C9-3A82311E14FD}"/>
    <cellStyle name="Vstup 3 20 4 2 2 3" xfId="25334" xr:uid="{2324F6E5-9728-48D8-B779-1D35DDC091D7}"/>
    <cellStyle name="Vstup 3 20 4 2 2 4" xfId="27931" xr:uid="{6FCE2D37-BD8B-4521-B10F-C2CC60A84D0D}"/>
    <cellStyle name="Vstup 3 20 4 2 3" xfId="17889" xr:uid="{EE932B4F-D631-4220-A2D4-D0B2A446A5E7}"/>
    <cellStyle name="Vstup 3 20 4 2 4" xfId="21224" xr:uid="{3500AD33-05CF-42E2-9EA3-C86485DC62E2}"/>
    <cellStyle name="Vstup 3 20 4 2 5" xfId="16936" xr:uid="{CDBE21B0-0BCB-4AFF-86FA-5A55F9E0100A}"/>
    <cellStyle name="Vstup 3 20 4 3" xfId="11023" xr:uid="{B55CE997-1E49-492E-A276-69CB21DEFA1D}"/>
    <cellStyle name="Vstup 3 20 4 3 2" xfId="20565" xr:uid="{964FA7D6-7D39-4CFC-929C-0F56771AF836}"/>
    <cellStyle name="Vstup 3 20 4 3 3" xfId="23851" xr:uid="{6F8F09A6-01E4-468C-B31C-B85D971A1113}"/>
    <cellStyle name="Vstup 3 20 4 3 4" xfId="26625" xr:uid="{84A30C69-4855-43DD-8BED-6DADA6F5F046}"/>
    <cellStyle name="Vstup 3 20 4 4" xfId="15950" xr:uid="{2DAF0C36-9010-4AE2-8188-6645F3D02C84}"/>
    <cellStyle name="Vstup 3 20 4 5" xfId="22094" xr:uid="{9A52A1F6-20A6-43A2-8E83-8782E84F7918}"/>
    <cellStyle name="Vstup 3 20 4_5.3 Investments associated cy" xfId="7876" xr:uid="{008889CE-38D6-4674-A175-7248F05B8097}"/>
    <cellStyle name="Vstup 3 20 5" xfId="3592" xr:uid="{42B42E90-7064-4B04-9374-B7018AB101E7}"/>
    <cellStyle name="Vstup 3 20 5 2" xfId="11518" xr:uid="{A3C314BB-5A23-46D6-A65E-4771DE9A33D1}"/>
    <cellStyle name="Vstup 3 20 5 2 2" xfId="20992" xr:uid="{B69DA454-0D2D-4BBA-B431-B99B72628DA8}"/>
    <cellStyle name="Vstup 3 20 5 2 3" xfId="24256" xr:uid="{DEFB7699-A294-4FD4-BFDB-5D819404388E}"/>
    <cellStyle name="Vstup 3 20 5 2 4" xfId="27022" xr:uid="{CE4C8C00-6349-4F83-8B22-8B4DE35606CB}"/>
    <cellStyle name="Vstup 3 20 5 3" xfId="16376" xr:uid="{BC3BDC50-A0FB-49B9-874C-5EE939BAC9B2}"/>
    <cellStyle name="Vstup 3 20 5 4" xfId="17037" xr:uid="{7C4F8824-2ACD-469D-9B6C-615B6B069EF6}"/>
    <cellStyle name="Vstup 3 20 6" xfId="9020" xr:uid="{456C9B41-0801-4617-B74C-16A5965BDB5E}"/>
    <cellStyle name="Vstup 3 20 6 2" xfId="19298" xr:uid="{9D6B1C96-0653-4BBE-89FC-7C99B2D80634}"/>
    <cellStyle name="Vstup 3 20 6 3" xfId="22892" xr:uid="{B56123CB-1EFC-45C6-BA13-49B4B002239D}"/>
    <cellStyle name="Vstup 3 20 6 4" xfId="25782" xr:uid="{FB71879B-F9E3-45DE-ABAB-183AF14A799F}"/>
    <cellStyle name="Vstup 3 20 7" xfId="14542" xr:uid="{4A221BBB-C44F-4208-9D9C-40665413D4BB}"/>
    <cellStyle name="Vstup 3 20 8" xfId="18670" xr:uid="{99D3D009-7B04-4EEC-AAAC-EC6BF216F926}"/>
    <cellStyle name="Vstup 3 20_3.10 Impairments" xfId="1529" xr:uid="{79D96DDE-2CE8-4F35-9B02-12E0010CFBAE}"/>
    <cellStyle name="Vstup 3 21" xfId="420" xr:uid="{0112F928-36C0-4B83-AD67-349C31605A16}"/>
    <cellStyle name="Vstup 3 21 2" xfId="720" xr:uid="{39EF0F30-D34F-453D-BB19-BCAA282BC476}"/>
    <cellStyle name="Vstup 3 21 2 2" xfId="2695" xr:uid="{656E6E1D-95B2-4435-A3DC-907D5FBE65A1}"/>
    <cellStyle name="Vstup 3 21 2 2 2" xfId="5900" xr:uid="{E5B68F44-B5D4-4805-B939-A5D5650304AD}"/>
    <cellStyle name="Vstup 3 21 2 2 2 2" xfId="13690" xr:uid="{E2AAAE78-47C9-4712-9EF0-7F94C4B77C11}"/>
    <cellStyle name="Vstup 3 21 2 2 2 2 2" xfId="22247" xr:uid="{9D007B72-DF5D-491F-B60F-A849FD876070}"/>
    <cellStyle name="Vstup 3 21 2 2 2 2 3" xfId="25163" xr:uid="{D41A6302-1B0E-4868-9C9B-BA460940CB26}"/>
    <cellStyle name="Vstup 3 21 2 2 2 2 4" xfId="27783" xr:uid="{3DC2E21B-B82C-4BC5-A4A3-85693B99C864}"/>
    <cellStyle name="Vstup 3 21 2 2 2 3" xfId="17672" xr:uid="{539D2C80-C584-40F5-B757-3E30EF860247}"/>
    <cellStyle name="Vstup 3 21 2 2 2 4" xfId="18174" xr:uid="{2B387FDE-6136-414D-9096-30EDEE1D6D9D}"/>
    <cellStyle name="Vstup 3 21 2 2 2 5" xfId="24665" xr:uid="{F7D0F2B7-10C3-42C2-8AD0-9696336847A9}"/>
    <cellStyle name="Vstup 3 21 2 2 3" xfId="10657" xr:uid="{26A2D4FF-7E40-4408-9E9F-1267ABB41381}"/>
    <cellStyle name="Vstup 3 21 2 2 3 2" xfId="20335" xr:uid="{6BF0B5AE-1009-4638-A6D0-08952DF5FBB9}"/>
    <cellStyle name="Vstup 3 21 2 2 3 3" xfId="23684" xr:uid="{94096541-6F57-41AE-8E5D-867A18D03957}"/>
    <cellStyle name="Vstup 3 21 2 2 3 4" xfId="26478" xr:uid="{A1244787-8EDA-4016-973D-CC268CB73BAA}"/>
    <cellStyle name="Vstup 3 21 2 2 4" xfId="15728" xr:uid="{530247F0-D09E-479D-AA3D-BD5E632234EA}"/>
    <cellStyle name="Vstup 3 21 2 2 5" xfId="16993" xr:uid="{F255FB57-B3EC-4D63-8238-EDCFA2739F68}"/>
    <cellStyle name="Vstup 3 21 2 2_5.3 Investments associated cy" xfId="7878" xr:uid="{80312D2C-8A3A-41A8-9F59-623B5274007D}"/>
    <cellStyle name="Vstup 3 21 2 3" xfId="3287" xr:uid="{56466C9A-8545-44F8-922F-F2AEEFCCA985}"/>
    <cellStyle name="Vstup 3 21 2 3 2" xfId="6492" xr:uid="{220068F7-0E50-48CB-BF6B-CDD92EA7350F}"/>
    <cellStyle name="Vstup 3 21 2 3 2 2" xfId="14282" xr:uid="{740AFFAA-1D9D-4F2F-A277-2E1CBDAEDA27}"/>
    <cellStyle name="Vstup 3 21 2 3 2 2 2" xfId="22702" xr:uid="{D9A9FCF5-C6E6-4733-A6FA-81639BC274C0}"/>
    <cellStyle name="Vstup 3 21 2 3 2 2 3" xfId="25559" xr:uid="{8063AC8B-5AD1-4189-89C4-B4CCCFA5966F}"/>
    <cellStyle name="Vstup 3 21 2 3 2 2 4" xfId="28156" xr:uid="{D822216E-A7D2-40CE-A871-83225599DEE5}"/>
    <cellStyle name="Vstup 3 21 2 3 2 3" xfId="18114" xr:uid="{6A67A417-D692-4986-AE7A-3F34F6D9F782}"/>
    <cellStyle name="Vstup 3 21 2 3 2 4" xfId="17738" xr:uid="{24420786-99A3-41B1-A172-BB1023E1BF32}"/>
    <cellStyle name="Vstup 3 21 2 3 2 5" xfId="18126" xr:uid="{2C01FCFA-C908-433A-AF61-3974FB779365}"/>
    <cellStyle name="Vstup 3 21 2 3 3" xfId="11248" xr:uid="{691AEC86-E7CA-4376-857A-B84B9B338747}"/>
    <cellStyle name="Vstup 3 21 2 3 3 2" xfId="20790" xr:uid="{25F44156-5566-417D-B9AB-F61D291EEFA3}"/>
    <cellStyle name="Vstup 3 21 2 3 3 3" xfId="24076" xr:uid="{E6DAB145-5789-4056-BE41-1CE576B043D6}"/>
    <cellStyle name="Vstup 3 21 2 3 3 4" xfId="26850" xr:uid="{7734C2D4-92A8-4B8C-82CA-67BAB6D1B971}"/>
    <cellStyle name="Vstup 3 21 2 3 4" xfId="16175" xr:uid="{DA9AD722-5B25-4805-A352-40F1C9907CE4}"/>
    <cellStyle name="Vstup 3 21 2 3 5" xfId="16958" xr:uid="{A23643A5-387E-4BB9-B243-9D91C3BB8BA7}"/>
    <cellStyle name="Vstup 3 21 2 3_5.3 Investments associated cy" xfId="7879" xr:uid="{401D201B-CE62-458D-A792-DA142419769A}"/>
    <cellStyle name="Vstup 3 21 2 4" xfId="3891" xr:uid="{233C1921-17EE-46BC-844D-7FAB0E008727}"/>
    <cellStyle name="Vstup 3 21 2 4 2" xfId="11815" xr:uid="{DF9BA924-49B4-4296-BBD5-FB1B8E6EB71D}"/>
    <cellStyle name="Vstup 3 21 2 4 2 2" xfId="21232" xr:uid="{249EB085-D1FE-4112-AB8D-BEA7BCCCC075}"/>
    <cellStyle name="Vstup 3 21 2 4 2 3" xfId="24456" xr:uid="{F05BD03B-E307-4ACF-B4DB-3CD488A91A7A}"/>
    <cellStyle name="Vstup 3 21 2 4 2 4" xfId="27211" xr:uid="{55B63446-FBA1-4AB0-87DC-7E96ADEA979B}"/>
    <cellStyle name="Vstup 3 21 2 4 3" xfId="16616" xr:uid="{6090C42A-7C2D-4ACE-900B-C34786E91C4C}"/>
    <cellStyle name="Vstup 3 21 2 4 4" xfId="20327" xr:uid="{79F1539B-EC55-464C-8F02-CC75F3D6AF97}"/>
    <cellStyle name="Vstup 3 21 2 5" xfId="9351" xr:uid="{0622FC6F-E2DC-4135-AB47-748C0911B36D}"/>
    <cellStyle name="Vstup 3 21 2 5 2" xfId="19568" xr:uid="{AA501CAE-5A74-4D59-BBE0-96CE5C54504D}"/>
    <cellStyle name="Vstup 3 21 2 5 3" xfId="23130" xr:uid="{DB726246-DAAF-4C46-BE8F-7BEE0D70A027}"/>
    <cellStyle name="Vstup 3 21 2 5 4" xfId="26007" xr:uid="{C5B56232-5854-4E0E-9FF9-630EC9CEB6E4}"/>
    <cellStyle name="Vstup 3 21 2 6" xfId="14811" xr:uid="{3A6EC744-ADCA-4FBA-81C5-01DD57AD5975}"/>
    <cellStyle name="Vstup 3 21 2 7" xfId="16724" xr:uid="{8E54AC9D-86F2-4951-8C52-BD1E29D3F692}"/>
    <cellStyle name="Vstup 3 21 2_5.3 Investments associated cy" xfId="7877" xr:uid="{3275CF42-231D-481E-A5FE-F25EB4C657EC}"/>
    <cellStyle name="Vstup 3 21 3" xfId="2426" xr:uid="{39AF2F5A-B9A8-48F1-AF4D-0488DAD6FD96}"/>
    <cellStyle name="Vstup 3 21 3 2" xfId="5631" xr:uid="{6014DF5E-4026-4B5E-B6CA-B3D1D265138D}"/>
    <cellStyle name="Vstup 3 21 3 2 2" xfId="13421" xr:uid="{C9FCB0BA-985A-4CA7-AB79-AE5A588B9FD9}"/>
    <cellStyle name="Vstup 3 21 3 2 2 2" xfId="22032" xr:uid="{16A30DAE-C470-4032-A9A9-10D4CE29E0BC}"/>
    <cellStyle name="Vstup 3 21 3 2 2 3" xfId="24979" xr:uid="{11C8BFB7-A6BC-421C-B497-2C2EE351439F}"/>
    <cellStyle name="Vstup 3 21 3 2 2 4" xfId="27608" xr:uid="{50B9AF69-EB1A-40DD-A7DF-7B428F15ED3D}"/>
    <cellStyle name="Vstup 3 21 3 2 3" xfId="17457" xr:uid="{6238BD59-98B8-46FD-AEB3-D488915B64F9}"/>
    <cellStyle name="Vstup 3 21 3 2 4" xfId="16924" xr:uid="{7B3AA1C9-D768-45F2-B443-BB78358EB1C3}"/>
    <cellStyle name="Vstup 3 21 3 2 5" xfId="18263" xr:uid="{1E32CDA3-D1F8-4445-A62C-E2ACE92E1EE4}"/>
    <cellStyle name="Vstup 3 21 3 3" xfId="10388" xr:uid="{C78758D9-390B-4F00-A3EE-AD87FC25803D}"/>
    <cellStyle name="Vstup 3 21 3 3 2" xfId="20120" xr:uid="{5FDC6AC5-3321-42C6-9C1E-86EDAF7F7BAC}"/>
    <cellStyle name="Vstup 3 21 3 3 3" xfId="23499" xr:uid="{E38E3DBA-51CE-42C2-8A44-217B3231F100}"/>
    <cellStyle name="Vstup 3 21 3 3 4" xfId="26303" xr:uid="{9EECB024-D165-4FF0-81FD-B60779DF3823}"/>
    <cellStyle name="Vstup 3 21 3 4" xfId="15518" xr:uid="{C6D82258-4CED-4B62-84A1-E6F196FE557E}"/>
    <cellStyle name="Vstup 3 21 3 5" xfId="20165" xr:uid="{70E341EE-8741-464F-8312-1029D2E9DE57}"/>
    <cellStyle name="Vstup 3 21 3_5.3 Investments associated cy" xfId="7880" xr:uid="{14F9256A-EC4E-476E-97A4-9C9894A5088F}"/>
    <cellStyle name="Vstup 3 21 4" xfId="3084" xr:uid="{1BBED5DA-8213-4BFD-9B21-628EE7F69128}"/>
    <cellStyle name="Vstup 3 21 4 2" xfId="6289" xr:uid="{AFAC094A-5118-48D9-BE6A-570082D17679}"/>
    <cellStyle name="Vstup 3 21 4 2 2" xfId="14079" xr:uid="{7F7B4ED7-C4A6-4B5C-8A06-ACC71A803D5E}"/>
    <cellStyle name="Vstup 3 21 4 2 2 2" xfId="22499" xr:uid="{39B458D5-8485-4F78-ABCA-393C9086C9CE}"/>
    <cellStyle name="Vstup 3 21 4 2 2 3" xfId="25356" xr:uid="{9DA61342-212C-463F-BEFD-AB078DA60973}"/>
    <cellStyle name="Vstup 3 21 4 2 2 4" xfId="27953" xr:uid="{17F28B0F-96EE-4826-99C1-27712C54E9BD}"/>
    <cellStyle name="Vstup 3 21 4 2 3" xfId="17911" xr:uid="{0357E6B9-CA27-407F-A43E-A08FB1F9F756}"/>
    <cellStyle name="Vstup 3 21 4 2 4" xfId="15801" xr:uid="{77007B5A-14B6-4EF9-998F-5A217618E639}"/>
    <cellStyle name="Vstup 3 21 4 2 5" xfId="23270" xr:uid="{8359DDD4-5386-4FDC-A5CC-C1E1E2193824}"/>
    <cellStyle name="Vstup 3 21 4 3" xfId="11045" xr:uid="{3C72E0DE-5180-45FC-ABAA-EE4DD5B1B944}"/>
    <cellStyle name="Vstup 3 21 4 3 2" xfId="20587" xr:uid="{2BA66B89-CF00-4190-8306-599611843860}"/>
    <cellStyle name="Vstup 3 21 4 3 3" xfId="23873" xr:uid="{8188F546-DB75-4B4B-981C-7AF377F4884B}"/>
    <cellStyle name="Vstup 3 21 4 3 4" xfId="26647" xr:uid="{14804413-20CB-4281-97E8-831749F105BE}"/>
    <cellStyle name="Vstup 3 21 4 4" xfId="15972" xr:uid="{3AD95CAD-F33D-4A5B-AB99-4B6685150FA4}"/>
    <cellStyle name="Vstup 3 21 4 5" xfId="17184" xr:uid="{157BE7A7-BD0C-4383-95DE-04CE752D8960}"/>
    <cellStyle name="Vstup 3 21 4_5.3 Investments associated cy" xfId="7881" xr:uid="{2551E95A-038D-4492-96D1-383137882B93}"/>
    <cellStyle name="Vstup 3 21 5" xfId="3622" xr:uid="{F3FA815D-542B-49D5-8A9B-088F077E2EC6}"/>
    <cellStyle name="Vstup 3 21 5 2" xfId="11548" xr:uid="{87963CB9-F3DB-4B1F-8478-D7B24DF1BE1A}"/>
    <cellStyle name="Vstup 3 21 5 2 2" xfId="21017" xr:uid="{BA50B535-D4A1-43F9-98D9-7EB120F3326A}"/>
    <cellStyle name="Vstup 3 21 5 2 3" xfId="24276" xr:uid="{95CBFFBB-F734-461F-BE89-7D3459F426EA}"/>
    <cellStyle name="Vstup 3 21 5 2 4" xfId="27040" xr:uid="{C1E15113-BE9F-492E-82CD-5A1027B13BF0}"/>
    <cellStyle name="Vstup 3 21 5 3" xfId="16401" xr:uid="{63D2A2B5-20E2-43C8-B41E-97B4B6162D40}"/>
    <cellStyle name="Vstup 3 21 5 4" xfId="18285" xr:uid="{8AC146EF-1E34-4CF2-AE74-7F9F3F24FFC1}"/>
    <cellStyle name="Vstup 3 21 6" xfId="9054" xr:uid="{C76A9460-2F72-452D-963A-6DF236BCBA14}"/>
    <cellStyle name="Vstup 3 21 6 2" xfId="19327" xr:uid="{B6E73BDC-F942-4548-9222-2118086CD907}"/>
    <cellStyle name="Vstup 3 21 6 3" xfId="22917" xr:uid="{B87A43B4-8EA9-40EA-A80F-AB4661C7FBE3}"/>
    <cellStyle name="Vstup 3 21 6 4" xfId="25804" xr:uid="{5AB1B0E4-8045-4AB6-9EA6-A8A6B1C38E37}"/>
    <cellStyle name="Vstup 3 21 7" xfId="14569" xr:uid="{51141A69-73A0-4712-81E1-CD3101161427}"/>
    <cellStyle name="Vstup 3 21 8" xfId="18641" xr:uid="{B02E7914-6C8F-4098-8734-93C99F431204}"/>
    <cellStyle name="Vstup 3 21_3.10 Impairments" xfId="1530" xr:uid="{7AC8B725-ECD8-4B9D-A74A-54769AD7FDBD}"/>
    <cellStyle name="Vstup 3 22" xfId="427" xr:uid="{8533240F-6887-4865-A252-16F1B9E20832}"/>
    <cellStyle name="Vstup 3 22 2" xfId="2432" xr:uid="{89DBA815-C312-4831-87B1-67325035B39C}"/>
    <cellStyle name="Vstup 3 22 2 2" xfId="5637" xr:uid="{9AA43F7E-71D1-41A9-829E-EA7C855C039B}"/>
    <cellStyle name="Vstup 3 22 2 2 2" xfId="13427" xr:uid="{16A252CF-4AD4-4300-A71B-24DC996E3846}"/>
    <cellStyle name="Vstup 3 22 2 2 2 2" xfId="22038" xr:uid="{8BA44F13-D3CA-4CC7-8687-7C96023C0FD6}"/>
    <cellStyle name="Vstup 3 22 2 2 2 3" xfId="24985" xr:uid="{F7530707-BFDD-4016-9782-25D24BD22CED}"/>
    <cellStyle name="Vstup 3 22 2 2 2 4" xfId="27614" xr:uid="{9CFE6C24-C983-4701-B928-847D99805CA9}"/>
    <cellStyle name="Vstup 3 22 2 2 3" xfId="17463" xr:uid="{3EF0CBCA-642E-4232-BA70-5D395A4B7346}"/>
    <cellStyle name="Vstup 3 22 2 2 4" xfId="17689" xr:uid="{7E90F58D-835A-4137-924E-35E105379EF7}"/>
    <cellStyle name="Vstup 3 22 2 2 5" xfId="18942" xr:uid="{72747588-D5F3-4032-9565-AEDC8446D78D}"/>
    <cellStyle name="Vstup 3 22 2 3" xfId="10394" xr:uid="{BF234EA6-16D1-4374-8B83-D2CFF9D5DAA3}"/>
    <cellStyle name="Vstup 3 22 2 3 2" xfId="20126" xr:uid="{E0698B1F-9173-4930-BEF1-88E6A7F015B0}"/>
    <cellStyle name="Vstup 3 22 2 3 3" xfId="23505" xr:uid="{AC942926-9150-4B95-947D-62B98E586417}"/>
    <cellStyle name="Vstup 3 22 2 3 4" xfId="26309" xr:uid="{2B224B6B-69BA-43B4-83EA-9290C2A103D1}"/>
    <cellStyle name="Vstup 3 22 2 4" xfId="15524" xr:uid="{4A4E09F1-EDAF-4C48-B22B-4CBFC844ADC4}"/>
    <cellStyle name="Vstup 3 22 2 5" xfId="21653" xr:uid="{864F3F0B-9CAF-44CB-A19A-A33070EE964E}"/>
    <cellStyle name="Vstup 3 22 2_5.3 Investments associated cy" xfId="7883" xr:uid="{8140D144-B233-4AE1-8CAB-3117931FC5A2}"/>
    <cellStyle name="Vstup 3 22 3" xfId="3091" xr:uid="{582AD61A-1C7E-41FB-BCC8-F1F10B41E77F}"/>
    <cellStyle name="Vstup 3 22 3 2" xfId="6296" xr:uid="{C87E0B0C-AEB0-40A9-8B02-DB4577987B34}"/>
    <cellStyle name="Vstup 3 22 3 2 2" xfId="14086" xr:uid="{A9A9E0DA-BA56-40D7-B27B-C1EB0A2FCCF1}"/>
    <cellStyle name="Vstup 3 22 3 2 2 2" xfId="22506" xr:uid="{1E367F75-9D13-406F-AC7A-0906477F9D82}"/>
    <cellStyle name="Vstup 3 22 3 2 2 3" xfId="25363" xr:uid="{69EB8F49-BED9-4FCF-85D9-3D9486337453}"/>
    <cellStyle name="Vstup 3 22 3 2 2 4" xfId="27960" xr:uid="{D565FECE-7C88-4F04-8E5F-933C8C36EF17}"/>
    <cellStyle name="Vstup 3 22 3 2 3" xfId="17918" xr:uid="{48D15610-EDE5-4B8E-A0B7-9D0E6D4896D2}"/>
    <cellStyle name="Vstup 3 22 3 2 4" xfId="14805" xr:uid="{CF292702-41D7-426B-98AB-55956A9A9564}"/>
    <cellStyle name="Vstup 3 22 3 2 5" xfId="16698" xr:uid="{9684E753-28F7-422C-BFBA-F2EEC0C84C93}"/>
    <cellStyle name="Vstup 3 22 3 3" xfId="11052" xr:uid="{32ADB8AB-18C0-4D54-A13F-063553C48922}"/>
    <cellStyle name="Vstup 3 22 3 3 2" xfId="20594" xr:uid="{226BF644-6692-484F-B1D9-3A55C58264EE}"/>
    <cellStyle name="Vstup 3 22 3 3 3" xfId="23880" xr:uid="{91E54887-E0C3-48B0-A684-DF615BBDBFDF}"/>
    <cellStyle name="Vstup 3 22 3 3 4" xfId="26654" xr:uid="{D466EC16-360E-4298-97C7-B424D613CDCF}"/>
    <cellStyle name="Vstup 3 22 3 4" xfId="15979" xr:uid="{86BAD22C-4486-44A3-9440-E99196B48512}"/>
    <cellStyle name="Vstup 3 22 3 5" xfId="21434" xr:uid="{81E3D9E0-2F1B-4E6B-AF37-3E60141FFC83}"/>
    <cellStyle name="Vstup 3 22 3_5.3 Investments associated cy" xfId="7884" xr:uid="{0D64EE2F-873D-41F2-B4F5-004F70C96BB0}"/>
    <cellStyle name="Vstup 3 22 4" xfId="3629" xr:uid="{B73A5F86-3BE7-4781-82D7-2701D1820A43}"/>
    <cellStyle name="Vstup 3 22 4 2" xfId="11554" xr:uid="{7D022548-B2DC-4354-A33C-ECB29194F1D2}"/>
    <cellStyle name="Vstup 3 22 4 2 2" xfId="21023" xr:uid="{E559DBAD-4B9D-4299-B512-3AAA04CDC2DF}"/>
    <cellStyle name="Vstup 3 22 4 2 3" xfId="24282" xr:uid="{BB35B136-DB66-40E3-8310-DF8A65EB9276}"/>
    <cellStyle name="Vstup 3 22 4 2 4" xfId="27046" xr:uid="{4D7DA0DD-90A3-47F9-A484-8576ECB76553}"/>
    <cellStyle name="Vstup 3 22 4 3" xfId="16408" xr:uid="{75EFFB57-37CC-4743-9081-44E696A0CD43}"/>
    <cellStyle name="Vstup 3 22 4 4" xfId="21555" xr:uid="{28DEB4C1-C2B8-40ED-941F-807CF8997729}"/>
    <cellStyle name="Vstup 3 22 5" xfId="9061" xr:uid="{00C85F21-FA19-4A23-9D9E-9F77C27FFCEA}"/>
    <cellStyle name="Vstup 3 22 5 2" xfId="19334" xr:uid="{87F8A143-D0C0-498E-A397-CC7504A6B0D6}"/>
    <cellStyle name="Vstup 3 22 5 3" xfId="22924" xr:uid="{145D1A6B-D493-4F0B-BF33-8077C10F4E29}"/>
    <cellStyle name="Vstup 3 22 5 4" xfId="25811" xr:uid="{C0452103-EEE4-4EDE-86AD-70A6770A04C8}"/>
    <cellStyle name="Vstup 3 22 6" xfId="14576" xr:uid="{777950BD-242D-42E2-B107-57FA41DB0651}"/>
    <cellStyle name="Vstup 3 22 7" xfId="18637" xr:uid="{6DBC4CC6-1DD8-447F-964B-1BD13C2340B8}"/>
    <cellStyle name="Vstup 3 22_5.3 Investments associated cy" xfId="7882" xr:uid="{7771CC8A-46F5-4D7B-B6AE-CB18CD8E238E}"/>
    <cellStyle name="Vstup 3 23" xfId="2171" xr:uid="{888A1DF5-7D8C-4580-81A4-0BA34F969AAC}"/>
    <cellStyle name="Vstup 3 23 2" xfId="5376" xr:uid="{025C6B31-F58A-420A-9222-E19EE359485E}"/>
    <cellStyle name="Vstup 3 23 2 2" xfId="13166" xr:uid="{8C1E15DF-2AEA-4CE5-8073-6B4F075E13A9}"/>
    <cellStyle name="Vstup 3 23 2 2 2" xfId="21834" xr:uid="{AAEF6940-D5BA-4C22-9C54-C69759244084}"/>
    <cellStyle name="Vstup 3 23 2 2 3" xfId="24801" xr:uid="{66F6D388-B572-49F7-A041-F3944B52610A}"/>
    <cellStyle name="Vstup 3 23 2 2 4" xfId="27437" xr:uid="{78F66A04-BC8B-44E0-820F-1A9D47B554E5}"/>
    <cellStyle name="Vstup 3 23 2 3" xfId="17255" xr:uid="{1029E8D2-E85D-4C90-9ED4-3EFD0EB5025F}"/>
    <cellStyle name="Vstup 3 23 2 4" xfId="21297" xr:uid="{02E9D75C-835E-4083-AF9B-7A121F23E274}"/>
    <cellStyle name="Vstup 3 23 2 5" xfId="17135" xr:uid="{2EA72715-A6F9-4530-B3F1-3E2BCD2B0460}"/>
    <cellStyle name="Vstup 3 23 3" xfId="10133" xr:uid="{DEADCD7E-83D4-48F9-A2E0-40C60A07FF86}"/>
    <cellStyle name="Vstup 3 23 3 2" xfId="19926" xr:uid="{BB5BD072-94B0-4684-8073-E5B37C2FBE2F}"/>
    <cellStyle name="Vstup 3 23 3 3" xfId="23321" xr:uid="{8901CBC8-ABA5-4990-9D22-0400999A42E3}"/>
    <cellStyle name="Vstup 3 23 3 4" xfId="26132" xr:uid="{EF73890A-BCEC-4022-9EAB-2C8EC85CEFA7}"/>
    <cellStyle name="Vstup 3 23 4" xfId="15321" xr:uid="{C2CFC83D-CFEB-4719-999F-8E960CA4F9D8}"/>
    <cellStyle name="Vstup 3 23 5" xfId="19858" xr:uid="{2F87038A-1848-4984-BA4E-4F5ADFB18EB1}"/>
    <cellStyle name="Vstup 3 23_5.3 Investments associated cy" xfId="7885" xr:uid="{40868998-00E2-46C1-8919-D36EE0F93B4F}"/>
    <cellStyle name="Vstup 3 24" xfId="2941" xr:uid="{E6008EA0-D22D-41FA-A8F0-5B4959C0420E}"/>
    <cellStyle name="Vstup 3 24 2" xfId="6146" xr:uid="{DAF96B29-968C-476E-9673-83809040CA52}"/>
    <cellStyle name="Vstup 3 24 2 2" xfId="13936" xr:uid="{8538CC3E-7B90-445B-AF17-57FE69CCCAF3}"/>
    <cellStyle name="Vstup 3 24 2 2 2" xfId="22356" xr:uid="{DA09EE40-74D8-4994-A838-E60124A3BE4D}"/>
    <cellStyle name="Vstup 3 24 2 2 3" xfId="25213" xr:uid="{BC94201A-78B5-4AD4-89E8-2EA1D5311130}"/>
    <cellStyle name="Vstup 3 24 2 2 4" xfId="27810" xr:uid="{1F1FF881-079C-4131-BA3F-74D11CE68A07}"/>
    <cellStyle name="Vstup 3 24 2 3" xfId="17769" xr:uid="{902B44C6-6FC6-4043-ABDA-71F0D986C8B2}"/>
    <cellStyle name="Vstup 3 24 2 4" xfId="21302" xr:uid="{EBF36C88-8A74-44FD-93B1-047BD506AA1D}"/>
    <cellStyle name="Vstup 3 24 2 5" xfId="14916" xr:uid="{3893F5F8-9A14-42F1-9FC5-4049AE39310C}"/>
    <cellStyle name="Vstup 3 24 3" xfId="10902" xr:uid="{57D5E072-A83D-4101-8BC9-392BEFA28002}"/>
    <cellStyle name="Vstup 3 24 3 2" xfId="20444" xr:uid="{AFBB6F57-1ACB-4BD3-88A9-A81051C9FD87}"/>
    <cellStyle name="Vstup 3 24 3 3" xfId="23730" xr:uid="{840BDBB8-A729-47C3-8FC0-92F6C07F24DA}"/>
    <cellStyle name="Vstup 3 24 3 4" xfId="26504" xr:uid="{6AEF327A-C221-4B0B-8656-5BAD56D94B36}"/>
    <cellStyle name="Vstup 3 24 4" xfId="15830" xr:uid="{87370CB2-FF80-4796-AD52-9CA9D79AD550}"/>
    <cellStyle name="Vstup 3 24 5" xfId="20401" xr:uid="{40FD5B69-98B2-473A-B217-A4356BE10B41}"/>
    <cellStyle name="Vstup 3 24_5.3 Investments associated cy" xfId="7886" xr:uid="{71C86D2B-A93E-48CF-8CDA-E2B902F5D4E7}"/>
    <cellStyle name="Vstup 3 25" xfId="3356" xr:uid="{D6326028-B11C-4BD7-847E-FAD1DE6E17F9}"/>
    <cellStyle name="Vstup 3 25 2" xfId="11293" xr:uid="{E7126A69-05B2-4CA5-933B-677893FC3ED5}"/>
    <cellStyle name="Vstup 3 25 2 2" xfId="20821" xr:uid="{F230A8A4-2FB3-42E7-805C-8CBE6D4BA7D7}"/>
    <cellStyle name="Vstup 3 25 2 3" xfId="24107" xr:uid="{DD9F02C1-00ED-45EC-AA3F-7FECD2DED3A8}"/>
    <cellStyle name="Vstup 3 25 2 4" xfId="26877" xr:uid="{023870FD-A64E-4F2C-BDB7-9D2A8F748777}"/>
    <cellStyle name="Vstup 3 25 3" xfId="16209" xr:uid="{93961260-43F4-4F3F-86EE-E27FBA3A236B}"/>
    <cellStyle name="Vstup 3 25 4" xfId="15009" xr:uid="{4518076F-EDB8-46DB-A1DA-E2592B3D88A2}"/>
    <cellStyle name="Vstup 3 26" xfId="8774" xr:uid="{9C157628-6EC3-4764-92AF-B4F451929D28}"/>
    <cellStyle name="Vstup 3 26 2" xfId="19099" xr:uid="{DD19B3B2-A404-4D1C-ADC0-1F09CB127F96}"/>
    <cellStyle name="Vstup 3 26 3" xfId="22714" xr:uid="{AA222DA8-78C6-4B03-B38E-0DB1DFB9F0CE}"/>
    <cellStyle name="Vstup 3 26 4" xfId="25610" xr:uid="{358A4CFA-F46C-4920-94B0-ED593E678080}"/>
    <cellStyle name="Vstup 3 27" xfId="14344" xr:uid="{FFF5E2EB-F730-41DC-AFC6-88A864A97DD3}"/>
    <cellStyle name="Vstup 3 28" xfId="18844" xr:uid="{5B61BF0E-3B6C-49E2-A4DE-D2EF427A0C61}"/>
    <cellStyle name="Vstup 3 3" xfId="139" xr:uid="{4593E456-CA42-4658-A167-A2F7568960EF}"/>
    <cellStyle name="Vstup 3 3 2" xfId="449" xr:uid="{C3A9A7D2-6B97-4B82-B666-E1F3892FDBEF}"/>
    <cellStyle name="Vstup 3 3 2 2" xfId="2451" xr:uid="{90AF1B7F-66EB-4C15-81CA-198ECAEFF4A5}"/>
    <cellStyle name="Vstup 3 3 2 2 2" xfId="5656" xr:uid="{357AF362-6739-4B8A-B67B-CE93A1FE7350}"/>
    <cellStyle name="Vstup 3 3 2 2 2 2" xfId="13446" xr:uid="{BFA8D7BF-034F-412B-8893-BEB00CB85B00}"/>
    <cellStyle name="Vstup 3 3 2 2 2 2 2" xfId="22052" xr:uid="{E8B37AF5-3FF4-4E1C-89C1-74222CD6BD53}"/>
    <cellStyle name="Vstup 3 3 2 2 2 2 3" xfId="24995" xr:uid="{5477886B-368D-4E98-BF7D-4ED015A8E1E7}"/>
    <cellStyle name="Vstup 3 3 2 2 2 2 4" xfId="27623" xr:uid="{B6DB2C65-8034-4A70-9E24-56DE42A4BE4D}"/>
    <cellStyle name="Vstup 3 3 2 2 2 3" xfId="17476" xr:uid="{29B2C003-06D4-44A4-AED4-A6F8C337800C}"/>
    <cellStyle name="Vstup 3 3 2 2 2 4" xfId="18195" xr:uid="{92B3F53A-9836-4473-882B-3452859C4A7A}"/>
    <cellStyle name="Vstup 3 3 2 2 2 5" xfId="24684" xr:uid="{61073CE1-5F0A-4B20-876B-01853095D0E0}"/>
    <cellStyle name="Vstup 3 3 2 2 3" xfId="10413" xr:uid="{577A2B10-3E1D-4033-8781-6876CF3D4E22}"/>
    <cellStyle name="Vstup 3 3 2 2 3 2" xfId="20140" xr:uid="{03D12906-89D2-4D5A-9FF5-A201F8E37806}"/>
    <cellStyle name="Vstup 3 3 2 2 3 3" xfId="23515" xr:uid="{6743145A-AB62-494A-B111-DF5298B06C30}"/>
    <cellStyle name="Vstup 3 3 2 2 3 4" xfId="26318" xr:uid="{846E2105-BEA0-47B6-B471-B0C6032C0939}"/>
    <cellStyle name="Vstup 3 3 2 2 4" xfId="15537" xr:uid="{007A8F10-7D3B-4B0D-9B69-D8C235327A47}"/>
    <cellStyle name="Vstup 3 3 2 2 5" xfId="14872" xr:uid="{7038D190-F2D0-48E0-99A3-F42511EA9023}"/>
    <cellStyle name="Vstup 3 3 2 2_5.3 Investments associated cy" xfId="7888" xr:uid="{C76289C6-28EA-4B10-B159-C931838EEA89}"/>
    <cellStyle name="Vstup 3 3 2 3" xfId="3103" xr:uid="{E56DBC3C-D03F-4AE0-8680-2D99EFEAE667}"/>
    <cellStyle name="Vstup 3 3 2 3 2" xfId="6308" xr:uid="{5B52F2E9-13A6-4AD0-A320-F5724F8B147B}"/>
    <cellStyle name="Vstup 3 3 2 3 2 2" xfId="14098" xr:uid="{E6387160-D7A0-4CFB-A842-B2FE072FEC82}"/>
    <cellStyle name="Vstup 3 3 2 3 2 2 2" xfId="22518" xr:uid="{0C9587DB-1480-4CF8-BB53-A5995EB7D3B3}"/>
    <cellStyle name="Vstup 3 3 2 3 2 2 3" xfId="25375" xr:uid="{B61C602E-4588-44CB-A370-B6DA2BA76DC3}"/>
    <cellStyle name="Vstup 3 3 2 3 2 2 4" xfId="27972" xr:uid="{2BCA5EA8-DD1D-40A9-9886-21D085551EF0}"/>
    <cellStyle name="Vstup 3 3 2 3 2 3" xfId="17930" xr:uid="{EE8BDD92-EF05-4381-A805-84B4046DBF69}"/>
    <cellStyle name="Vstup 3 3 2 3 2 4" xfId="15498" xr:uid="{94C92001-B155-4539-ADAF-3451B231197B}"/>
    <cellStyle name="Vstup 3 3 2 3 2 5" xfId="23199" xr:uid="{DE503754-6BCE-4503-989C-473DA6389DC0}"/>
    <cellStyle name="Vstup 3 3 2 3 3" xfId="11064" xr:uid="{44F9CE85-702A-4C73-88F3-BBAF87567A80}"/>
    <cellStyle name="Vstup 3 3 2 3 3 2" xfId="20606" xr:uid="{C50F9852-2F43-437B-81EA-97FC7A575301}"/>
    <cellStyle name="Vstup 3 3 2 3 3 3" xfId="23892" xr:uid="{80469E34-A6D6-4A50-A12A-17B67F2014AE}"/>
    <cellStyle name="Vstup 3 3 2 3 3 4" xfId="26666" xr:uid="{E8D05CCA-141C-46E3-9ABB-E27C586E24B7}"/>
    <cellStyle name="Vstup 3 3 2 3 4" xfId="15991" xr:uid="{CE4F44C3-4773-46F6-A43F-F1B102B68401}"/>
    <cellStyle name="Vstup 3 3 2 3 5" xfId="17012" xr:uid="{13256ECB-0BCD-4E0C-82E4-3DB53F46A157}"/>
    <cellStyle name="Vstup 3 3 2 3_5.3 Investments associated cy" xfId="7889" xr:uid="{DED19076-E5C8-43B2-AE74-4ED6A5DBFED4}"/>
    <cellStyle name="Vstup 3 3 2 4" xfId="3650" xr:uid="{D68CDD50-6427-45C4-B84C-D862537C5C11}"/>
    <cellStyle name="Vstup 3 3 2 4 2" xfId="11574" xr:uid="{BEABA239-7EC7-4035-B9B1-72E73F0CC0E3}"/>
    <cellStyle name="Vstup 3 3 2 4 2 2" xfId="21038" xr:uid="{1B52F447-43E3-48A5-99FC-FE53BEAE2E22}"/>
    <cellStyle name="Vstup 3 3 2 4 2 3" xfId="24293" xr:uid="{70A0837C-B351-4B06-843A-6CB2DAE0DE17}"/>
    <cellStyle name="Vstup 3 3 2 4 2 4" xfId="27056" xr:uid="{113216B1-446F-4780-9C36-6DF5B8329CD4}"/>
    <cellStyle name="Vstup 3 3 2 4 3" xfId="16425" xr:uid="{826C7CD6-68D9-4936-BAFD-4F701DDFE32B}"/>
    <cellStyle name="Vstup 3 3 2 4 4" xfId="20933" xr:uid="{557AA5FD-F54F-4F6B-B1FF-770DB66D1872}"/>
    <cellStyle name="Vstup 3 3 2 5" xfId="9083" xr:uid="{092BFC1F-F5B1-4599-8CD9-995A682D17EA}"/>
    <cellStyle name="Vstup 3 3 2 5 2" xfId="19351" xr:uid="{243E0FE4-DF37-4737-B5C7-9C5924368789}"/>
    <cellStyle name="Vstup 3 3 2 5 3" xfId="22937" xr:uid="{CBEEFF9F-CBF2-4913-B82C-B65772B20D98}"/>
    <cellStyle name="Vstup 3 3 2 5 4" xfId="25823" xr:uid="{4362EC8C-C665-4A97-9644-21B4B65FDCDB}"/>
    <cellStyle name="Vstup 3 3 2 6" xfId="14596" xr:uid="{E58D9EAA-1A8C-4E21-8FD6-0BB99AC651A7}"/>
    <cellStyle name="Vstup 3 3 2 7" xfId="18622" xr:uid="{F50645A1-50F0-4A34-B663-23F8200302F2}"/>
    <cellStyle name="Vstup 3 3 2_5.3 Investments associated cy" xfId="7887" xr:uid="{9264B53D-7990-462A-B275-D50EC4155C9A}"/>
    <cellStyle name="Vstup 3 3 3" xfId="2176" xr:uid="{B062016B-BB67-4701-A966-571748130C80}"/>
    <cellStyle name="Vstup 3 3 3 2" xfId="5381" xr:uid="{61856A39-66F8-4187-8A2A-B3D38D4D23D3}"/>
    <cellStyle name="Vstup 3 3 3 2 2" xfId="13171" xr:uid="{6E68B31A-E01D-43EE-BD6F-D26EFA8D3949}"/>
    <cellStyle name="Vstup 3 3 3 2 2 2" xfId="21839" xr:uid="{9B58A866-9B1C-411F-B6FA-29C55EE9F748}"/>
    <cellStyle name="Vstup 3 3 3 2 2 3" xfId="24806" xr:uid="{D40C45D8-4C46-4085-B780-EF034FE43BED}"/>
    <cellStyle name="Vstup 3 3 3 2 2 4" xfId="27442" xr:uid="{2A0B0218-352D-4956-AB75-5ACBAD0557F3}"/>
    <cellStyle name="Vstup 3 3 3 2 3" xfId="17260" xr:uid="{0F9970AA-12F1-443D-98A6-A14B7CC4709B}"/>
    <cellStyle name="Vstup 3 3 3 2 4" xfId="17732" xr:uid="{A2630340-5130-4117-9BF3-FAD873FB930F}"/>
    <cellStyle name="Vstup 3 3 3 2 5" xfId="21710" xr:uid="{C7842F19-09B7-4DC4-BEBA-556481D6A803}"/>
    <cellStyle name="Vstup 3 3 3 3" xfId="10138" xr:uid="{E2ACC8A1-3E5C-4517-877B-079FE85BEA90}"/>
    <cellStyle name="Vstup 3 3 3 3 2" xfId="19931" xr:uid="{6AC6B407-F0C7-4598-AED8-63E1A8101252}"/>
    <cellStyle name="Vstup 3 3 3 3 3" xfId="23326" xr:uid="{009DFF4C-486C-42C9-A6FA-363F59DB9D4D}"/>
    <cellStyle name="Vstup 3 3 3 3 4" xfId="26137" xr:uid="{5A14071A-2CDC-409F-A083-A19AC86412B0}"/>
    <cellStyle name="Vstup 3 3 3 4" xfId="15326" xr:uid="{A5E3FCD4-FB90-4D64-8B26-1066DE7C838C}"/>
    <cellStyle name="Vstup 3 3 3 5" xfId="14720" xr:uid="{C85131CD-9C91-41DB-AB78-B1E282FCFAAD}"/>
    <cellStyle name="Vstup 3 3 3_5.3 Investments associated cy" xfId="7890" xr:uid="{6946658D-B863-481F-B4D1-973B0D495361}"/>
    <cellStyle name="Vstup 3 3 4" xfId="2938" xr:uid="{D1E3151D-EF17-404F-A1C5-23AE49C2E095}"/>
    <cellStyle name="Vstup 3 3 4 2" xfId="6143" xr:uid="{469D25F7-986D-4ACD-AEF6-917A62530297}"/>
    <cellStyle name="Vstup 3 3 4 2 2" xfId="13933" xr:uid="{BE1CFB5C-3C34-48F3-9609-AA981A737F57}"/>
    <cellStyle name="Vstup 3 3 4 2 2 2" xfId="22353" xr:uid="{B6BEFCE1-5498-42BE-A39F-AF71DDB659C9}"/>
    <cellStyle name="Vstup 3 3 4 2 2 3" xfId="25210" xr:uid="{BA484073-106C-4A2F-B6B0-C352867B957D}"/>
    <cellStyle name="Vstup 3 3 4 2 2 4" xfId="27807" xr:uid="{2BDD0589-0A8A-4A44-A8DB-7C7C6CCABB09}"/>
    <cellStyle name="Vstup 3 3 4 2 3" xfId="17766" xr:uid="{EBDD91EC-BF3C-4E73-ABB2-01680B9EC9B6}"/>
    <cellStyle name="Vstup 3 3 4 2 4" xfId="19629" xr:uid="{E204871F-E435-4D44-912C-A3D04A1967D1}"/>
    <cellStyle name="Vstup 3 3 4 2 5" xfId="20352" xr:uid="{13631EE8-9DBD-4DF1-8A3D-A54BFF932A8B}"/>
    <cellStyle name="Vstup 3 3 4 3" xfId="10899" xr:uid="{C38C9AE9-A429-4083-A943-A34094BCD8F6}"/>
    <cellStyle name="Vstup 3 3 4 3 2" xfId="20441" xr:uid="{515B0CF5-7B5A-43B3-811F-A12F819EF1CF}"/>
    <cellStyle name="Vstup 3 3 4 3 3" xfId="23727" xr:uid="{F06623B8-908A-48C7-83A9-D7F3A363B261}"/>
    <cellStyle name="Vstup 3 3 4 3 4" xfId="26501" xr:uid="{C8710172-128E-4ACD-B193-BBBDE9F06FCA}"/>
    <cellStyle name="Vstup 3 3 4 4" xfId="15827" xr:uid="{33BB2C3D-A36A-4BF3-91F7-AB9F1DA1F0D9}"/>
    <cellStyle name="Vstup 3 3 4 5" xfId="21300" xr:uid="{B89106B3-BCAA-4EF3-85C2-72D0851EE2C3}"/>
    <cellStyle name="Vstup 3 3 4_5.3 Investments associated cy" xfId="7891" xr:uid="{90FABB38-22C5-454E-A7D6-728D66919427}"/>
    <cellStyle name="Vstup 3 3 5" xfId="3362" xr:uid="{4650EA4A-AD70-491C-A7E9-2F8B143CA23E}"/>
    <cellStyle name="Vstup 3 3 5 2" xfId="11299" xr:uid="{D1149B78-7072-4096-A8EE-B7E15DB6F74A}"/>
    <cellStyle name="Vstup 3 3 5 2 2" xfId="20826" xr:uid="{85C2A2F9-3B5F-4C66-81CA-CD91DE709690}"/>
    <cellStyle name="Vstup 3 3 5 2 3" xfId="24112" xr:uid="{6910C00B-1D41-44FA-B61A-8629EC8F7AEB}"/>
    <cellStyle name="Vstup 3 3 5 2 4" xfId="26882" xr:uid="{791C383F-5910-4F4D-9C78-1BF54EC8D053}"/>
    <cellStyle name="Vstup 3 3 5 3" xfId="16214" xr:uid="{BE44947D-CD2C-48D0-BB16-C9925C2F2FCA}"/>
    <cellStyle name="Vstup 3 3 5 4" xfId="18306" xr:uid="{72555E3A-3FA7-4278-A682-A06E65CCDB55}"/>
    <cellStyle name="Vstup 3 3 6" xfId="8780" xr:uid="{E6D15759-903A-41DE-B43B-FB41FB03950B}"/>
    <cellStyle name="Vstup 3 3 6 2" xfId="19105" xr:uid="{ADCCA9E7-0FCA-4666-A752-12EE1E73ADA4}"/>
    <cellStyle name="Vstup 3 3 6 3" xfId="22720" xr:uid="{EA8ED494-6F5B-424C-AA91-63D1CE7B9E31}"/>
    <cellStyle name="Vstup 3 3 6 4" xfId="25616" xr:uid="{DB89D895-F177-4A44-BF5F-D4C814B412EF}"/>
    <cellStyle name="Vstup 3 3 7" xfId="14350" xr:uid="{94C4CA17-25DC-4180-AB7D-21514DF7A2C9}"/>
    <cellStyle name="Vstup 3 3 8" xfId="18841" xr:uid="{F9BB099B-D294-45B7-9E92-4C444D0438A5}"/>
    <cellStyle name="Vstup 3 3_3.10 Impairments" xfId="1531" xr:uid="{704E833C-5B6B-4475-AE51-00E443885A0D}"/>
    <cellStyle name="Vstup 3 4" xfId="192" xr:uid="{A8D10CFB-E8EB-48FF-98A9-EB6C71D01D36}"/>
    <cellStyle name="Vstup 3 4 2" xfId="496" xr:uid="{0D6A37C7-44B3-4586-A19C-1ACD9BDDE544}"/>
    <cellStyle name="Vstup 3 4 2 2" xfId="2495" xr:uid="{FA55FBFB-D8EC-4105-834E-6BB3E418366B}"/>
    <cellStyle name="Vstup 3 4 2 2 2" xfId="5700" xr:uid="{283A6739-924E-4FD7-ADFF-BF985DA14119}"/>
    <cellStyle name="Vstup 3 4 2 2 2 2" xfId="13490" xr:uid="{36090F18-1059-44E8-B71F-434237626043}"/>
    <cellStyle name="Vstup 3 4 2 2 2 2 2" xfId="22087" xr:uid="{28740E97-AA4E-44ED-9059-5024120279C9}"/>
    <cellStyle name="Vstup 3 4 2 2 2 2 3" xfId="25022" xr:uid="{53E40929-0EB9-4A01-A177-F4445E7B1BB2}"/>
    <cellStyle name="Vstup 3 4 2 2 2 2 4" xfId="27649" xr:uid="{63F54781-9686-4771-B476-F152E975732D}"/>
    <cellStyle name="Vstup 3 4 2 2 2 3" xfId="17512" xr:uid="{03CD493B-6133-459E-9CEC-293D01A73E47}"/>
    <cellStyle name="Vstup 3 4 2 2 2 4" xfId="15196" xr:uid="{B8B5951F-81B1-4D45-9179-3AEEE03B853A}"/>
    <cellStyle name="Vstup 3 4 2 2 2 5" xfId="14354" xr:uid="{443CAF87-4047-4B17-BFD2-0D203FC0FE98}"/>
    <cellStyle name="Vstup 3 4 2 2 3" xfId="10457" xr:uid="{E35C7403-F2D6-4F38-AABB-AAC454550899}"/>
    <cellStyle name="Vstup 3 4 2 2 3 2" xfId="20174" xr:uid="{9E085FFA-F43D-42F3-89C1-C80A5BACF717}"/>
    <cellStyle name="Vstup 3 4 2 2 3 3" xfId="23543" xr:uid="{61A69231-181F-4EAA-895A-9BCE41B9E77D}"/>
    <cellStyle name="Vstup 3 4 2 2 3 4" xfId="26344" xr:uid="{69FC9A74-1C6A-491F-AC17-7D883A2B9719}"/>
    <cellStyle name="Vstup 3 4 2 2 4" xfId="15571" xr:uid="{268DF98F-3FFB-4EBB-9002-4FE2482AB7E2}"/>
    <cellStyle name="Vstup 3 4 2 2 5" xfId="22069" xr:uid="{860A084F-A013-49FA-AE9D-21563F7839DA}"/>
    <cellStyle name="Vstup 3 4 2 2_5.3 Investments associated cy" xfId="7893" xr:uid="{A1F29553-40F9-4FD4-A41B-664C528BC55D}"/>
    <cellStyle name="Vstup 3 4 2 3" xfId="3131" xr:uid="{B48DF56E-9B43-4F33-BD84-263CE738D2E6}"/>
    <cellStyle name="Vstup 3 4 2 3 2" xfId="6336" xr:uid="{E6DFCE14-9391-40E2-9408-EACEAAA6C492}"/>
    <cellStyle name="Vstup 3 4 2 3 2 2" xfId="14126" xr:uid="{6E1F256A-7EDA-49F7-A608-D13EDFF21852}"/>
    <cellStyle name="Vstup 3 4 2 3 2 2 2" xfId="22546" xr:uid="{6FA9A711-00CF-4C24-A319-9B7A885C9CDF}"/>
    <cellStyle name="Vstup 3 4 2 3 2 2 3" xfId="25403" xr:uid="{08302B02-404E-4266-9325-775EE99E2B4E}"/>
    <cellStyle name="Vstup 3 4 2 3 2 2 4" xfId="28000" xr:uid="{6A57832A-FC1B-41EB-A70D-FE62A8F339C6}"/>
    <cellStyle name="Vstup 3 4 2 3 2 3" xfId="17958" xr:uid="{21CA6B75-6854-4E69-AA37-388A156B3A01}"/>
    <cellStyle name="Vstup 3 4 2 3 2 4" xfId="16598" xr:uid="{CC2E29C8-937C-43B8-BE9E-55A4D8D93354}"/>
    <cellStyle name="Vstup 3 4 2 3 2 5" xfId="23670" xr:uid="{E8B1AB04-957A-4A9F-AF3B-1FBFAB72FD74}"/>
    <cellStyle name="Vstup 3 4 2 3 3" xfId="11092" xr:uid="{D95D5108-A3BE-41E7-9FC8-B5AD01BAB263}"/>
    <cellStyle name="Vstup 3 4 2 3 3 2" xfId="20634" xr:uid="{D0D1E1E7-DF32-4A20-A65C-B23FBF2D8A67}"/>
    <cellStyle name="Vstup 3 4 2 3 3 3" xfId="23920" xr:uid="{4253E50D-5AE8-4F1A-A46B-D7488A9AACD6}"/>
    <cellStyle name="Vstup 3 4 2 3 3 4" xfId="26694" xr:uid="{502194F2-472B-40DE-918E-71436ED40EE6}"/>
    <cellStyle name="Vstup 3 4 2 3 4" xfId="16019" xr:uid="{40C9BD9A-3F81-4342-A932-D5D3DBD5BA17}"/>
    <cellStyle name="Vstup 3 4 2 3 5" xfId="17504" xr:uid="{A82912E3-EA25-49D8-820D-1ABEE06FA888}"/>
    <cellStyle name="Vstup 3 4 2 3_5.3 Investments associated cy" xfId="7894" xr:uid="{DE2C26A5-5138-45CF-A16C-280F6A7FF796}"/>
    <cellStyle name="Vstup 3 4 2 4" xfId="3693" xr:uid="{0B3D46D0-2B9F-41DE-9E46-85C4C3EAE991}"/>
    <cellStyle name="Vstup 3 4 2 4 2" xfId="11617" xr:uid="{60FB27D7-6135-4253-B555-1920EEBD4BE9}"/>
    <cellStyle name="Vstup 3 4 2 4 2 2" xfId="21073" xr:uid="{731E472E-EAF1-4161-8133-C2AACD0F5F83}"/>
    <cellStyle name="Vstup 3 4 2 4 2 3" xfId="24319" xr:uid="{C817016D-E71A-4E96-89D9-FF0170D5D7AA}"/>
    <cellStyle name="Vstup 3 4 2 4 2 4" xfId="27081" xr:uid="{9F9D6962-CC33-4553-9EE1-FCB65A5A0083}"/>
    <cellStyle name="Vstup 3 4 2 4 3" xfId="16462" xr:uid="{F09F1840-428E-4290-9D83-0BC8EC3FBAF2}"/>
    <cellStyle name="Vstup 3 4 2 4 4" xfId="17105" xr:uid="{353EC60B-1AC4-4BE6-A741-11022E7D1C9D}"/>
    <cellStyle name="Vstup 3 4 2 5" xfId="9129" xr:uid="{66E74CE3-2A5C-4F5B-940B-3B7A44CA4355}"/>
    <cellStyle name="Vstup 3 4 2 5 2" xfId="19389" xr:uid="{E3C052D9-FFFA-41C5-B2BF-86DD9BAFB5DC}"/>
    <cellStyle name="Vstup 3 4 2 5 3" xfId="22967" xr:uid="{F1B165CB-8642-4C37-B1EA-474942062C94}"/>
    <cellStyle name="Vstup 3 4 2 5 4" xfId="25851" xr:uid="{7173CD13-0FE6-4475-BAF9-7F69A575E93A}"/>
    <cellStyle name="Vstup 3 4 2 6" xfId="14634" xr:uid="{2E317CCF-D250-42EC-83E6-893D61DCDB75}"/>
    <cellStyle name="Vstup 3 4 2 7" xfId="18591" xr:uid="{3400F2D9-4E76-4FD0-8C7F-7466B09B6A08}"/>
    <cellStyle name="Vstup 3 4 2_5.3 Investments associated cy" xfId="7892" xr:uid="{C89725F5-15F8-4F53-88D3-1100FE5C32E3}"/>
    <cellStyle name="Vstup 3 4 3" xfId="2223" xr:uid="{609099A0-8BED-4CFD-98EA-F7D8E5BC4574}"/>
    <cellStyle name="Vstup 3 4 3 2" xfId="5428" xr:uid="{DCC75031-F402-4EE3-A7D1-588A4275E20D}"/>
    <cellStyle name="Vstup 3 4 3 2 2" xfId="13218" xr:uid="{5DD8F5A8-E45B-4064-9E67-D4C00930F6EE}"/>
    <cellStyle name="Vstup 3 4 3 2 2 2" xfId="21876" xr:uid="{8F40D44C-4AD4-42BA-B148-025A9D9B505F}"/>
    <cellStyle name="Vstup 3 4 3 2 2 3" xfId="24835" xr:uid="{CA2024D9-FF0E-4792-9E0F-D868C54D34BB}"/>
    <cellStyle name="Vstup 3 4 3 2 2 4" xfId="27471" xr:uid="{268DE0B6-DB11-4820-839B-0D6B6ED85B70}"/>
    <cellStyle name="Vstup 3 4 3 2 3" xfId="17299" xr:uid="{7F818D4A-AD43-447F-8BAF-E77600D17CED}"/>
    <cellStyle name="Vstup 3 4 3 2 4" xfId="21079" xr:uid="{9EA0D0A6-9458-43B8-BC4F-07DAF516FC71}"/>
    <cellStyle name="Vstup 3 4 3 2 5" xfId="22257" xr:uid="{02406C6F-0FC8-4E49-A57B-0CC9BAAC3F95}"/>
    <cellStyle name="Vstup 3 4 3 3" xfId="10185" xr:uid="{AF0F5C9C-9171-4C09-97CE-257FAD09EB45}"/>
    <cellStyle name="Vstup 3 4 3 3 2" xfId="19965" xr:uid="{A8936C4D-AF28-486F-A135-F3A37BE18FAC}"/>
    <cellStyle name="Vstup 3 4 3 3 3" xfId="23357" xr:uid="{4949FBA8-D43A-4B8A-8F34-8B48788A7AB0}"/>
    <cellStyle name="Vstup 3 4 3 3 4" xfId="26166" xr:uid="{B424592F-8008-409D-941F-36BA33742338}"/>
    <cellStyle name="Vstup 3 4 3 4" xfId="15360" xr:uid="{1D20F73E-D042-4E0C-A565-0832E2810A07}"/>
    <cellStyle name="Vstup 3 4 3 5" xfId="22107" xr:uid="{409DA9BD-0034-452F-94D3-721500C9B71D}"/>
    <cellStyle name="Vstup 3 4 3_5.3 Investments associated cy" xfId="7895" xr:uid="{3C0AA977-1814-439B-9606-26F34A19B8BA}"/>
    <cellStyle name="Vstup 3 4 4" xfId="2950" xr:uid="{A061A46B-7127-4F0C-A8EE-1C8153158FE7}"/>
    <cellStyle name="Vstup 3 4 4 2" xfId="6155" xr:uid="{00EA4BB9-9815-4EEC-B71A-0C3BB5D7027F}"/>
    <cellStyle name="Vstup 3 4 4 2 2" xfId="13945" xr:uid="{4322BF27-1CB4-4580-8DCA-AEBB291A0FA5}"/>
    <cellStyle name="Vstup 3 4 4 2 2 2" xfId="22365" xr:uid="{8D6C354D-8E71-49C3-B68D-429B9A53F2A7}"/>
    <cellStyle name="Vstup 3 4 4 2 2 3" xfId="25222" xr:uid="{9EA4661D-45C2-4223-BF36-3B2DBDAB6AFF}"/>
    <cellStyle name="Vstup 3 4 4 2 2 4" xfId="27819" xr:uid="{BDF82F35-F27B-47F3-865C-8092EFCB8DDD}"/>
    <cellStyle name="Vstup 3 4 4 2 3" xfId="17778" xr:uid="{D8107674-B351-4141-935D-4DC52C958ACF}"/>
    <cellStyle name="Vstup 3 4 4 2 4" xfId="21766" xr:uid="{DE6BC758-6D59-4053-85D5-34E940740B82}"/>
    <cellStyle name="Vstup 3 4 4 2 5" xfId="22285" xr:uid="{B2017FAF-399A-4750-B14B-0DE82DE519B2}"/>
    <cellStyle name="Vstup 3 4 4 3" xfId="10911" xr:uid="{62A8EA19-9000-4D91-BF43-67D7053412FA}"/>
    <cellStyle name="Vstup 3 4 4 3 2" xfId="20453" xr:uid="{CF52A038-8599-4289-A747-2A93A81AA823}"/>
    <cellStyle name="Vstup 3 4 4 3 3" xfId="23739" xr:uid="{CCD19DE7-470B-41BA-937A-5984F62E9F1C}"/>
    <cellStyle name="Vstup 3 4 4 3 4" xfId="26513" xr:uid="{E1937BFC-531B-4BAE-ABD9-B68E264A4622}"/>
    <cellStyle name="Vstup 3 4 4 4" xfId="15839" xr:uid="{7E066005-6D7D-42D6-AE6B-30C634A60BE7}"/>
    <cellStyle name="Vstup 3 4 4 5" xfId="14882" xr:uid="{975ACCEE-0038-44AD-8BD7-0477642FD50F}"/>
    <cellStyle name="Vstup 3 4 4_5.3 Investments associated cy" xfId="7896" xr:uid="{3A250C2E-A58C-460D-BB80-B09AE3427384}"/>
    <cellStyle name="Vstup 3 4 5" xfId="3409" xr:uid="{0EAF6885-7E04-4314-A8C1-E4A5522847A7}"/>
    <cellStyle name="Vstup 3 4 5 2" xfId="11344" xr:uid="{55D596C5-ECFD-4869-BCF2-A2A3E1CF7786}"/>
    <cellStyle name="Vstup 3 4 5 2 2" xfId="20860" xr:uid="{E7C12B0C-D5FC-4B40-A243-2F672D213ED0}"/>
    <cellStyle name="Vstup 3 4 5 2 3" xfId="24139" xr:uid="{1F756852-0146-472A-AA8B-FB2C06337A07}"/>
    <cellStyle name="Vstup 3 4 5 2 4" xfId="26907" xr:uid="{CB16EA3D-2933-4FDF-9575-AB8B5A613DAA}"/>
    <cellStyle name="Vstup 3 4 5 3" xfId="16248" xr:uid="{A9D0D6EA-B1F2-4EF6-B365-DF01BB81B2D4}"/>
    <cellStyle name="Vstup 3 4 5 4" xfId="21489" xr:uid="{16086C5C-9F5B-4DFF-9AD0-086556AD1E1A}"/>
    <cellStyle name="Vstup 3 4 6" xfId="8828" xr:uid="{B9339B2F-E4C8-415B-8B5B-4AF83DF41625}"/>
    <cellStyle name="Vstup 3 4 6 2" xfId="19143" xr:uid="{0CE0A007-3DE5-4F2D-A4D4-E50F1B2F086A}"/>
    <cellStyle name="Vstup 3 4 6 3" xfId="22750" xr:uid="{78EE18AC-512E-4DF9-A047-E687A6C5B629}"/>
    <cellStyle name="Vstup 3 4 6 4" xfId="25644" xr:uid="{35EA454A-03D3-4CAF-A66E-A7FDFF1C8508}"/>
    <cellStyle name="Vstup 3 4 7" xfId="14389" xr:uid="{D4CAF009-309D-4D3F-B79C-2AA080387FFD}"/>
    <cellStyle name="Vstup 3 4 8" xfId="18810" xr:uid="{FAA01780-1AA5-47CF-BAD4-E3CB220DEC79}"/>
    <cellStyle name="Vstup 3 4_3.10 Impairments" xfId="1532" xr:uid="{6DDBB20D-7E00-46ED-A4A1-D4B63334B340}"/>
    <cellStyle name="Vstup 3 5" xfId="189" xr:uid="{77C8747B-4B38-48FA-AD92-A529F70D2FA4}"/>
    <cellStyle name="Vstup 3 5 2" xfId="493" xr:uid="{DC1F3DB2-AEEF-4F42-B78F-46C1BBF7A600}"/>
    <cellStyle name="Vstup 3 5 2 2" xfId="2493" xr:uid="{5EBD2FFB-CFF2-43B4-B612-40EFD307007B}"/>
    <cellStyle name="Vstup 3 5 2 2 2" xfId="5698" xr:uid="{05DAE434-A36E-436C-B7DA-15518F0664E2}"/>
    <cellStyle name="Vstup 3 5 2 2 2 2" xfId="13488" xr:uid="{558C83C1-C3D2-4B04-B9B6-4AD0FC65DA67}"/>
    <cellStyle name="Vstup 3 5 2 2 2 2 2" xfId="22085" xr:uid="{FBEDDAED-6208-4988-A40F-3ADFE42CEBB2}"/>
    <cellStyle name="Vstup 3 5 2 2 2 2 3" xfId="25020" xr:uid="{4C457B8C-7191-4002-AA21-D5830B041376}"/>
    <cellStyle name="Vstup 3 5 2 2 2 2 4" xfId="27647" xr:uid="{79EB4825-A079-4A94-9635-0C6408914061}"/>
    <cellStyle name="Vstup 3 5 2 2 2 3" xfId="17510" xr:uid="{1278CCA7-E726-4212-9D8A-F63C4D587673}"/>
    <cellStyle name="Vstup 3 5 2 2 2 4" xfId="21712" xr:uid="{CBB5187A-F989-4574-A9B1-B2E7B089515F}"/>
    <cellStyle name="Vstup 3 5 2 2 2 5" xfId="18411" xr:uid="{2BAB6A14-48A1-4F06-8147-E7D190AF7161}"/>
    <cellStyle name="Vstup 3 5 2 2 3" xfId="10455" xr:uid="{ADBA4394-F209-4F96-AF20-E521E6A9A24A}"/>
    <cellStyle name="Vstup 3 5 2 2 3 2" xfId="20172" xr:uid="{A739D9A1-9E30-4A94-BE9C-FBC46B843166}"/>
    <cellStyle name="Vstup 3 5 2 2 3 3" xfId="23541" xr:uid="{60F1216F-277D-4A12-90AA-DAC29859EC00}"/>
    <cellStyle name="Vstup 3 5 2 2 3 4" xfId="26342" xr:uid="{4C2D0916-B86E-426F-A5DA-CF7E82AB274C}"/>
    <cellStyle name="Vstup 3 5 2 2 4" xfId="15569" xr:uid="{40B1263F-63B0-4662-98A6-1D48CC0FC7AB}"/>
    <cellStyle name="Vstup 3 5 2 2 5" xfId="18373" xr:uid="{47B717F0-425E-4FD5-A4AD-D518A879098D}"/>
    <cellStyle name="Vstup 3 5 2 2_5.3 Investments associated cy" xfId="7898" xr:uid="{2C684E89-9578-42DE-8E3A-CBF0A2CBB650}"/>
    <cellStyle name="Vstup 3 5 2 3" xfId="3128" xr:uid="{2FE62C1C-2FE7-4254-98F9-4D33A0A12619}"/>
    <cellStyle name="Vstup 3 5 2 3 2" xfId="6333" xr:uid="{13C276D5-72A6-4136-B023-8399C96A886A}"/>
    <cellStyle name="Vstup 3 5 2 3 2 2" xfId="14123" xr:uid="{9B7BB7EC-135F-4790-9624-4FED2E91071F}"/>
    <cellStyle name="Vstup 3 5 2 3 2 2 2" xfId="22543" xr:uid="{3D5DE3B1-104B-45A2-81FB-274CA3729A3C}"/>
    <cellStyle name="Vstup 3 5 2 3 2 2 3" xfId="25400" xr:uid="{75FD2D0D-2A18-4B43-91CA-E1ADC6E16022}"/>
    <cellStyle name="Vstup 3 5 2 3 2 2 4" xfId="27997" xr:uid="{542A54FE-6B2C-4456-8282-3C29CACC3DB8}"/>
    <cellStyle name="Vstup 3 5 2 3 2 3" xfId="17955" xr:uid="{30273878-E358-4CA5-9F3B-37F6B3B89D4A}"/>
    <cellStyle name="Vstup 3 5 2 3 2 4" xfId="21482" xr:uid="{6D531D10-B751-4648-A22F-99D8431A5550}"/>
    <cellStyle name="Vstup 3 5 2 3 2 5" xfId="24442" xr:uid="{62E5B28D-1493-4750-9A96-AEBA9680A7C3}"/>
    <cellStyle name="Vstup 3 5 2 3 3" xfId="11089" xr:uid="{38ADF2E2-C122-47E1-9B3C-A7EF1F53F963}"/>
    <cellStyle name="Vstup 3 5 2 3 3 2" xfId="20631" xr:uid="{883A3EE6-A1E1-4FAC-A4DB-5A7CBA8DEC9A}"/>
    <cellStyle name="Vstup 3 5 2 3 3 3" xfId="23917" xr:uid="{944AA598-80AA-43DB-A163-5CCAF9F01057}"/>
    <cellStyle name="Vstup 3 5 2 3 3 4" xfId="26691" xr:uid="{423AA9FD-4725-4057-A1C3-00AF382A6A18}"/>
    <cellStyle name="Vstup 3 5 2 3 4" xfId="16016" xr:uid="{CC6A82EC-B66A-44A6-96B2-EFB93B1D8565}"/>
    <cellStyle name="Vstup 3 5 2 3 5" xfId="18330" xr:uid="{9BF2AC3E-201C-4D0B-84B7-D05F4974D28F}"/>
    <cellStyle name="Vstup 3 5 2 3_5.3 Investments associated cy" xfId="7899" xr:uid="{DB2C3913-388C-41CD-AEEB-7297F8C85B16}"/>
    <cellStyle name="Vstup 3 5 2 4" xfId="3691" xr:uid="{FCA6687A-6E3A-42B0-895A-6F0C346FBE15}"/>
    <cellStyle name="Vstup 3 5 2 4 2" xfId="11615" xr:uid="{45A63F85-C77D-499A-B838-E78620E914CF}"/>
    <cellStyle name="Vstup 3 5 2 4 2 2" xfId="21071" xr:uid="{1E3DD404-33DF-4266-8F1C-CD545DCE3196}"/>
    <cellStyle name="Vstup 3 5 2 4 2 3" xfId="24317" xr:uid="{6F604680-6960-41E6-9B7D-EDE07A3E78CC}"/>
    <cellStyle name="Vstup 3 5 2 4 2 4" xfId="27079" xr:uid="{AB7E023C-7790-488C-B2A8-C9153AD909F8}"/>
    <cellStyle name="Vstup 3 5 2 4 3" xfId="16460" xr:uid="{51D9FC95-8F81-4B31-A0C6-E62C489C9D1C}"/>
    <cellStyle name="Vstup 3 5 2 4 4" xfId="19768" xr:uid="{7828EA42-968E-4086-B0E1-DE4FFCBFD5D4}"/>
    <cellStyle name="Vstup 3 5 2 5" xfId="9126" xr:uid="{2BBEB904-7BE8-4833-875D-BD9A20FBD4FE}"/>
    <cellStyle name="Vstup 3 5 2 5 2" xfId="19386" xr:uid="{9EEDCC78-F5E1-4F19-A810-E56A4A45FBD2}"/>
    <cellStyle name="Vstup 3 5 2 5 3" xfId="22964" xr:uid="{B6082791-F8BD-479F-A5F0-EF8D74B2EF0B}"/>
    <cellStyle name="Vstup 3 5 2 5 4" xfId="25848" xr:uid="{346B6AA6-EE59-4869-8914-DCF118B940A2}"/>
    <cellStyle name="Vstup 3 5 2 6" xfId="14631" xr:uid="{04A6B88C-E977-44F7-BA5A-F5C85B082DCF}"/>
    <cellStyle name="Vstup 3 5 2 7" xfId="18597" xr:uid="{2F566123-320A-4414-AE23-7294886ADB85}"/>
    <cellStyle name="Vstup 3 5 2_5.3 Investments associated cy" xfId="7897" xr:uid="{120B3311-352F-4081-9E3A-2C058B9FF4EE}"/>
    <cellStyle name="Vstup 3 5 3" xfId="2221" xr:uid="{CF694892-A5CA-4A83-BCE2-9A620592E8F4}"/>
    <cellStyle name="Vstup 3 5 3 2" xfId="5426" xr:uid="{18178D1D-2BBA-4BC5-A588-85E0B2F9BE25}"/>
    <cellStyle name="Vstup 3 5 3 2 2" xfId="13216" xr:uid="{F5A1E180-2C35-43F6-B201-6B40F6AFD8CE}"/>
    <cellStyle name="Vstup 3 5 3 2 2 2" xfId="21874" xr:uid="{9ABB2502-3F45-49B2-8726-C9B7C7537DA4}"/>
    <cellStyle name="Vstup 3 5 3 2 2 3" xfId="24833" xr:uid="{E2D643C2-427E-4E23-98A2-A78FE915DB40}"/>
    <cellStyle name="Vstup 3 5 3 2 2 4" xfId="27469" xr:uid="{AEFB235B-B90B-4E29-8731-D5421B3FD4DA}"/>
    <cellStyle name="Vstup 3 5 3 2 3" xfId="17297" xr:uid="{40639A6D-2374-4388-B410-F5C14F6A13DE}"/>
    <cellStyle name="Vstup 3 5 3 2 4" xfId="21466" xr:uid="{D8E4CAA0-8019-4F1F-AC8C-E9074E2E814E}"/>
    <cellStyle name="Vstup 3 5 3 2 5" xfId="24324" xr:uid="{F49258C3-91DD-4D80-AE22-08D9EA200FFE}"/>
    <cellStyle name="Vstup 3 5 3 3" xfId="10183" xr:uid="{B5F32C5B-7561-4588-8967-AEC4BE2E47A5}"/>
    <cellStyle name="Vstup 3 5 3 3 2" xfId="19963" xr:uid="{A90176AC-D265-4E69-A11F-89CF57AE2048}"/>
    <cellStyle name="Vstup 3 5 3 3 3" xfId="23355" xr:uid="{5CE83734-585D-4231-AF88-12F9AE0CAE70}"/>
    <cellStyle name="Vstup 3 5 3 3 4" xfId="26164" xr:uid="{DFE40CE9-7E81-4DD4-B72A-588D32C9492A}"/>
    <cellStyle name="Vstup 3 5 3 4" xfId="15358" xr:uid="{7CB71E75-DC73-4249-903F-106D0F235DEA}"/>
    <cellStyle name="Vstup 3 5 3 5" xfId="18395" xr:uid="{6B35A208-0EEE-4784-8050-521DA2847E8B}"/>
    <cellStyle name="Vstup 3 5 3_5.3 Investments associated cy" xfId="7900" xr:uid="{5BBA80E2-FE07-4806-A977-C490AD8E0C6E}"/>
    <cellStyle name="Vstup 3 5 4" xfId="2931" xr:uid="{570B4A74-78F7-4A45-B80F-6D6DE20DF713}"/>
    <cellStyle name="Vstup 3 5 4 2" xfId="6136" xr:uid="{CD360FEF-03E1-42D5-B137-ADF28853EA32}"/>
    <cellStyle name="Vstup 3 5 4 2 2" xfId="13926" xr:uid="{B7EAA23A-D9A4-4583-9153-96E5823AD387}"/>
    <cellStyle name="Vstup 3 5 4 2 2 2" xfId="22346" xr:uid="{C83945A0-7B03-40FA-808A-D875D6CA0C38}"/>
    <cellStyle name="Vstup 3 5 4 2 2 3" xfId="25203" xr:uid="{6DFED805-56F8-4CE5-B136-FB80858428F0}"/>
    <cellStyle name="Vstup 3 5 4 2 2 4" xfId="27800" xr:uid="{FE547448-5683-4375-B58C-A075C72A11E7}"/>
    <cellStyle name="Vstup 3 5 4 2 3" xfId="17759" xr:uid="{3E9BFC91-64AE-4829-8388-9A40CA791C77}"/>
    <cellStyle name="Vstup 3 5 4 2 4" xfId="15635" xr:uid="{F7A290BF-256A-414B-88A6-1ED32BB6AA95}"/>
    <cellStyle name="Vstup 3 5 4 2 5" xfId="23229" xr:uid="{FB471C9F-058D-4B2F-B984-707D0A7C06C0}"/>
    <cellStyle name="Vstup 3 5 4 3" xfId="10892" xr:uid="{D3E1114D-E7BB-4536-A46D-BAC39FB6CF41}"/>
    <cellStyle name="Vstup 3 5 4 3 2" xfId="20434" xr:uid="{56222B12-94C0-4073-A346-C10683DA06E8}"/>
    <cellStyle name="Vstup 3 5 4 3 3" xfId="23720" xr:uid="{DF191223-8A83-4BF5-B1BA-37139187DEC0}"/>
    <cellStyle name="Vstup 3 5 4 3 4" xfId="26494" xr:uid="{236915E6-AFA1-437D-82D8-31CA741FF145}"/>
    <cellStyle name="Vstup 3 5 4 4" xfId="15820" xr:uid="{FC01EF47-716D-412D-B8C2-55E495C0B858}"/>
    <cellStyle name="Vstup 3 5 4 5" xfId="21666" xr:uid="{52DDD6E5-DFDA-45C5-B06C-9FAD8B348187}"/>
    <cellStyle name="Vstup 3 5 4_5.3 Investments associated cy" xfId="7901" xr:uid="{84933684-7B67-42A8-82DA-9AC505F0C45E}"/>
    <cellStyle name="Vstup 3 5 5" xfId="3407" xr:uid="{08040D35-5484-4448-AC25-DB6E3BB89EEC}"/>
    <cellStyle name="Vstup 3 5 5 2" xfId="11342" xr:uid="{F87A0D55-9B6F-437F-9896-E3BA8F3D6825}"/>
    <cellStyle name="Vstup 3 5 5 2 2" xfId="20858" xr:uid="{C4FDA66F-EFBE-49E0-84E2-64FB3A03591E}"/>
    <cellStyle name="Vstup 3 5 5 2 3" xfId="24137" xr:uid="{1E3E379A-620C-46B2-8C91-716D566E9310}"/>
    <cellStyle name="Vstup 3 5 5 2 4" xfId="26905" xr:uid="{903FB27E-BDC3-4C46-9455-A790B3CEC392}"/>
    <cellStyle name="Vstup 3 5 5 3" xfId="16246" xr:uid="{B0B4AA21-F02A-43DE-8306-AFD14AFC8419}"/>
    <cellStyle name="Vstup 3 5 5 4" xfId="15006" xr:uid="{F25EAE06-3FC9-4E88-A37E-6B43AC9E99FB}"/>
    <cellStyle name="Vstup 3 5 6" xfId="8825" xr:uid="{CCD51678-148B-4901-82F6-52E832DD91C3}"/>
    <cellStyle name="Vstup 3 5 6 2" xfId="19140" xr:uid="{C2774A92-723E-4245-9D69-6CDA613DC8CF}"/>
    <cellStyle name="Vstup 3 5 6 3" xfId="22747" xr:uid="{D5D507DC-CED7-4FAA-82A5-A4B460B5B6AA}"/>
    <cellStyle name="Vstup 3 5 6 4" xfId="25641" xr:uid="{EA5568EF-98EC-42DA-A26C-112E9EA8B37A}"/>
    <cellStyle name="Vstup 3 5 7" xfId="14386" xr:uid="{F0B21C9D-3242-40D7-9F97-112581292B25}"/>
    <cellStyle name="Vstup 3 5 8" xfId="18814" xr:uid="{22E6B043-A1BB-4F49-A417-3EA1EDBCA29A}"/>
    <cellStyle name="Vstup 3 5_3.10 Impairments" xfId="1533" xr:uid="{7EFCC9CE-99AF-4084-91DB-FF8560137E27}"/>
    <cellStyle name="Vstup 3 6" xfId="218" xr:uid="{5EC0B384-D161-4FC2-9B43-24D5BBEF526B}"/>
    <cellStyle name="Vstup 3 6 2" xfId="522" xr:uid="{5E5D40D9-C201-4E31-B6BE-F2D0595D8E17}"/>
    <cellStyle name="Vstup 3 6 2 2" xfId="2518" xr:uid="{C593F15B-F3D7-4494-9C84-E0948CF214A3}"/>
    <cellStyle name="Vstup 3 6 2 2 2" xfId="5723" xr:uid="{1DA51073-A58D-4E44-9DCA-A54C4D8ACC5A}"/>
    <cellStyle name="Vstup 3 6 2 2 2 2" xfId="13513" xr:uid="{3BBA2FA8-6DE5-46F7-8BFE-8AD09B23FD9B}"/>
    <cellStyle name="Vstup 3 6 2 2 2 2 2" xfId="22105" xr:uid="{81DFE102-6D0C-4F32-9B3F-5E76A232B32B}"/>
    <cellStyle name="Vstup 3 6 2 2 2 2 3" xfId="25036" xr:uid="{056B6F43-14A7-4D03-A4C9-B8E7C85EF882}"/>
    <cellStyle name="Vstup 3 6 2 2 2 2 4" xfId="27661" xr:uid="{F688852D-B654-44C7-8E82-60705485A24F}"/>
    <cellStyle name="Vstup 3 6 2 2 2 3" xfId="17529" xr:uid="{D3F1533A-B862-4001-AE83-A4EE5F31AA4A}"/>
    <cellStyle name="Vstup 3 6 2 2 2 4" xfId="21029" xr:uid="{936BA099-39B0-454E-A4B3-0D7481878AE4}"/>
    <cellStyle name="Vstup 3 6 2 2 2 5" xfId="17204" xr:uid="{E5258DDD-D88A-4F78-A194-03F889FAA112}"/>
    <cellStyle name="Vstup 3 6 2 2 3" xfId="10480" xr:uid="{82E8F046-338F-44E4-B40F-05E2F9BA4C40}"/>
    <cellStyle name="Vstup 3 6 2 2 3 2" xfId="20191" xr:uid="{B19C87F2-FCD1-4B39-8AA3-6D4C55C6506F}"/>
    <cellStyle name="Vstup 3 6 2 2 3 3" xfId="23556" xr:uid="{BA4A0898-84D0-4B30-9C6E-0B325BD85C88}"/>
    <cellStyle name="Vstup 3 6 2 2 3 4" xfId="26356" xr:uid="{0F602DC2-A6A4-4F94-8BF1-170CE54F4C9E}"/>
    <cellStyle name="Vstup 3 6 2 2 4" xfId="15588" xr:uid="{C6D0FA7B-D791-47B2-B9F3-B174391D5A29}"/>
    <cellStyle name="Vstup 3 6 2 2 5" xfId="15239" xr:uid="{91D52917-686B-4C09-9420-D3EEBE5F7F7B}"/>
    <cellStyle name="Vstup 3 6 2 2_5.3 Investments associated cy" xfId="7903" xr:uid="{BB29C109-686D-432A-AFD8-7D7227833F0B}"/>
    <cellStyle name="Vstup 3 6 2 3" xfId="3145" xr:uid="{A05B0D0B-D295-451D-BB59-725CBB348187}"/>
    <cellStyle name="Vstup 3 6 2 3 2" xfId="6350" xr:uid="{DD0F5C2E-5792-498D-A066-F049ECFD7D6F}"/>
    <cellStyle name="Vstup 3 6 2 3 2 2" xfId="14140" xr:uid="{7C3EB3A0-C5F1-4FA3-A8F7-BF743390746E}"/>
    <cellStyle name="Vstup 3 6 2 3 2 2 2" xfId="22560" xr:uid="{AC097CA3-D953-42E4-BFFF-676F3ED2E580}"/>
    <cellStyle name="Vstup 3 6 2 3 2 2 3" xfId="25417" xr:uid="{5DDC8748-C42A-4E54-ABFD-B23263BF3A4F}"/>
    <cellStyle name="Vstup 3 6 2 3 2 2 4" xfId="28014" xr:uid="{87FCD030-E439-493A-8BBD-B3BF1B05032F}"/>
    <cellStyle name="Vstup 3 6 2 3 2 3" xfId="17972" xr:uid="{49FDF211-BF96-45BD-B99F-A774E6C9AE21}"/>
    <cellStyle name="Vstup 3 6 2 3 2 4" xfId="16983" xr:uid="{03534EC0-083A-4C66-8314-C02E3EADE325}"/>
    <cellStyle name="Vstup 3 6 2 3 2 5" xfId="16538" xr:uid="{06559589-1658-4806-97EA-23464236CD12}"/>
    <cellStyle name="Vstup 3 6 2 3 3" xfId="11106" xr:uid="{7AA4F3F9-56B3-48EA-93BF-5A3A8A423E53}"/>
    <cellStyle name="Vstup 3 6 2 3 3 2" xfId="20648" xr:uid="{2D0CF437-F0C9-48E7-AA8D-C39221DFCD8D}"/>
    <cellStyle name="Vstup 3 6 2 3 3 3" xfId="23934" xr:uid="{9FF95F42-3821-474B-BE77-DBBC1A8098D6}"/>
    <cellStyle name="Vstup 3 6 2 3 3 4" xfId="26708" xr:uid="{88C298A7-9295-4C0F-9791-D6533B4F6EC2}"/>
    <cellStyle name="Vstup 3 6 2 3 4" xfId="16033" xr:uid="{F88BFB70-DDEA-4D8F-A1C2-0B8056047F47}"/>
    <cellStyle name="Vstup 3 6 2 3 5" xfId="20394" xr:uid="{53D91AF4-F7BB-4F0B-B739-BBC9559F08FA}"/>
    <cellStyle name="Vstup 3 6 2 3_5.3 Investments associated cy" xfId="7904" xr:uid="{29A21E5E-213C-49BF-AADE-58AE8982AB28}"/>
    <cellStyle name="Vstup 3 6 2 4" xfId="3717" xr:uid="{61C2214C-4917-467C-84F6-8DA693763B33}"/>
    <cellStyle name="Vstup 3 6 2 4 2" xfId="11641" xr:uid="{E637574C-B3C0-41AF-B784-D2AB4A708A53}"/>
    <cellStyle name="Vstup 3 6 2 4 2 2" xfId="21091" xr:uid="{527865A7-A5A4-40BD-B6A4-4E687A73C5D2}"/>
    <cellStyle name="Vstup 3 6 2 4 2 3" xfId="24334" xr:uid="{9D3CC969-C26E-47FF-AF91-692F61D08BF6}"/>
    <cellStyle name="Vstup 3 6 2 4 2 4" xfId="27094" xr:uid="{D526F589-6E32-4428-ABE9-BB3ABA4B06A2}"/>
    <cellStyle name="Vstup 3 6 2 4 3" xfId="16481" xr:uid="{F3AA4B1E-8FB2-4C58-806C-A42756F729E8}"/>
    <cellStyle name="Vstup 3 6 2 4 4" xfId="16859" xr:uid="{9D6AAA9D-D4CA-48D0-8A5E-C43C74DFBBE5}"/>
    <cellStyle name="Vstup 3 6 2 5" xfId="9154" xr:uid="{44861DAE-09BC-414A-B491-637A815CE693}"/>
    <cellStyle name="Vstup 3 6 2 5 2" xfId="19409" xr:uid="{F00E364E-EE5A-4B3C-B65F-37922A6007A8}"/>
    <cellStyle name="Vstup 3 6 2 5 3" xfId="22983" xr:uid="{8B2BE89A-CDAD-4529-8F92-897A01D09D0B}"/>
    <cellStyle name="Vstup 3 6 2 5 4" xfId="25865" xr:uid="{8ED97528-94FD-4E57-A7C2-D2E0ACCF2FCB}"/>
    <cellStyle name="Vstup 3 6 2 6" xfId="14653" xr:uid="{6FB5034D-9650-4110-A9D6-B846153DBDB8}"/>
    <cellStyle name="Vstup 3 6 2 7" xfId="18579" xr:uid="{F9FEAC11-E761-426D-979C-CD74BB8AFE65}"/>
    <cellStyle name="Vstup 3 6 2_5.3 Investments associated cy" xfId="7902" xr:uid="{B91DF67E-A38F-425C-A6A8-F20EBF33B09B}"/>
    <cellStyle name="Vstup 3 6 3" xfId="2246" xr:uid="{E5F65AD6-C4E4-485D-A12C-3073DA817F8A}"/>
    <cellStyle name="Vstup 3 6 3 2" xfId="5451" xr:uid="{314237DD-B451-44CE-B37F-3FC07BA64788}"/>
    <cellStyle name="Vstup 3 6 3 2 2" xfId="13241" xr:uid="{753A4F59-8240-4D76-8814-119C573851F7}"/>
    <cellStyle name="Vstup 3 6 3 2 2 2" xfId="21891" xr:uid="{E93BB11C-152F-4AE6-86C9-19E9171F1399}"/>
    <cellStyle name="Vstup 3 6 3 2 2 3" xfId="24848" xr:uid="{CD505FD9-2BF5-4069-B5D8-B1DD2670D2F3}"/>
    <cellStyle name="Vstup 3 6 3 2 2 4" xfId="27483" xr:uid="{40CD821B-99F4-46FF-A0F8-7789DD95383E}"/>
    <cellStyle name="Vstup 3 6 3 2 3" xfId="17315" xr:uid="{A9CA6749-59CC-43DF-86A4-5994267BF8B7}"/>
    <cellStyle name="Vstup 3 6 3 2 4" xfId="18211" xr:uid="{3130A10D-B52F-4782-8F92-F3ACB511E44A}"/>
    <cellStyle name="Vstup 3 6 3 2 5" xfId="24742" xr:uid="{6D8F81B5-3D9D-4D22-8179-F51CD0F6DD7A}"/>
    <cellStyle name="Vstup 3 6 3 3" xfId="10208" xr:uid="{0817189F-3986-4D2B-915C-1C497924744E}"/>
    <cellStyle name="Vstup 3 6 3 3 2" xfId="19981" xr:uid="{8F21C646-EEDE-4182-8EB0-1DC9426479DD}"/>
    <cellStyle name="Vstup 3 6 3 3 3" xfId="23370" xr:uid="{B8180A3D-BDB0-46AD-859A-8C3C2873316C}"/>
    <cellStyle name="Vstup 3 6 3 3 4" xfId="26178" xr:uid="{706BBFBD-DAAB-48EC-9442-A764C0A3F7A3}"/>
    <cellStyle name="Vstup 3 6 3 4" xfId="15377" xr:uid="{ED90BB08-15F6-4AC7-A4F9-8B106831A038}"/>
    <cellStyle name="Vstup 3 6 3 5" xfId="15249" xr:uid="{0BB9BC9E-EB4D-46FE-9A12-C88439B705CC}"/>
    <cellStyle name="Vstup 3 6 3_5.3 Investments associated cy" xfId="7905" xr:uid="{8B571C3B-244E-4C55-B556-6E336CDFF87A}"/>
    <cellStyle name="Vstup 3 6 4" xfId="2183" xr:uid="{EE0435DB-E6B9-449E-AF1B-B2917ABAB1E5}"/>
    <cellStyle name="Vstup 3 6 4 2" xfId="5388" xr:uid="{7F7E3338-E48D-41BE-8991-A8B09912E57C}"/>
    <cellStyle name="Vstup 3 6 4 2 2" xfId="13178" xr:uid="{E63E373E-6AA3-494B-B410-FA2C6242A505}"/>
    <cellStyle name="Vstup 3 6 4 2 2 2" xfId="21844" xr:uid="{092F4356-F52B-4FF1-91D9-639E27976679}"/>
    <cellStyle name="Vstup 3 6 4 2 2 3" xfId="24810" xr:uid="{990955AE-3BA2-41B4-AC71-8EBCB9A65057}"/>
    <cellStyle name="Vstup 3 6 4 2 2 4" xfId="27446" xr:uid="{B3038892-0976-4B07-AD14-FBA568D349CF}"/>
    <cellStyle name="Vstup 3 6 4 2 3" xfId="17266" xr:uid="{C5467DA7-B3CC-42BA-A15D-0D84D9E96BC0}"/>
    <cellStyle name="Vstup 3 6 4 2 4" xfId="14879" xr:uid="{4284CAE6-F1B2-4331-9730-7D0EC8DECB98}"/>
    <cellStyle name="Vstup 3 6 4 2 5" xfId="18796" xr:uid="{23329FDB-1906-4658-B597-B436548275D5}"/>
    <cellStyle name="Vstup 3 6 4 3" xfId="10145" xr:uid="{481BDF89-BC41-4063-AA3F-EEBC88782F29}"/>
    <cellStyle name="Vstup 3 6 4 3 2" xfId="19936" xr:uid="{0259BAA1-79E3-4849-8780-AE4C5DDFA7BB}"/>
    <cellStyle name="Vstup 3 6 4 3 3" xfId="23330" xr:uid="{367DA08C-E958-4947-98E9-E129E04F4BAE}"/>
    <cellStyle name="Vstup 3 6 4 3 4" xfId="26141" xr:uid="{67CA9A9B-B84B-47C9-90CC-DC6897515DAA}"/>
    <cellStyle name="Vstup 3 6 4 4" xfId="15330" xr:uid="{1882E271-17EE-4796-B329-8B1AFD73990D}"/>
    <cellStyle name="Vstup 3 6 4 5" xfId="19164" xr:uid="{465E51DC-4BC0-4842-B248-EA906AD5F115}"/>
    <cellStyle name="Vstup 3 6 4_5.3 Investments associated cy" xfId="7906" xr:uid="{6533C9A0-F2A9-42D8-8C6A-D96420F13AFD}"/>
    <cellStyle name="Vstup 3 6 5" xfId="3435" xr:uid="{D3550422-384F-452D-8612-5FA3CC33EF38}"/>
    <cellStyle name="Vstup 3 6 5 2" xfId="11369" xr:uid="{D4A194D3-91D6-4357-89BF-A25A1B6EC472}"/>
    <cellStyle name="Vstup 3 6 5 2 2" xfId="20879" xr:uid="{9C86D15C-9981-477D-A1F9-4E796D6286EE}"/>
    <cellStyle name="Vstup 3 6 5 2 3" xfId="24152" xr:uid="{E2613645-AE6E-4BBA-9019-DD39393CE352}"/>
    <cellStyle name="Vstup 3 6 5 2 4" xfId="26920" xr:uid="{DC65B2C8-B798-4433-811B-62FD420218CF}"/>
    <cellStyle name="Vstup 3 6 5 3" xfId="16265" xr:uid="{296AEE2A-2BA2-4A35-8A3B-4C7D02E42623}"/>
    <cellStyle name="Vstup 3 6 5 4" xfId="19866" xr:uid="{C681FA8C-7520-497E-B7C2-18974FBDE822}"/>
    <cellStyle name="Vstup 3 6 6" xfId="8853" xr:uid="{DA3FBD09-06B4-4454-8B1F-6D9DF0C4EBF8}"/>
    <cellStyle name="Vstup 3 6 6 2" xfId="19162" xr:uid="{6B0EAEE7-0192-4E85-8DE2-C47CD1B380F7}"/>
    <cellStyle name="Vstup 3 6 6 3" xfId="22765" xr:uid="{D78C8B96-662E-4633-A9AD-527E713B4DFC}"/>
    <cellStyle name="Vstup 3 6 6 4" xfId="25658" xr:uid="{411F2854-1F21-4D86-A429-02A8EFA94ABC}"/>
    <cellStyle name="Vstup 3 6 7" xfId="14408" xr:uid="{67A06C06-14DB-4E32-8634-9230BF7AB4D4}"/>
    <cellStyle name="Vstup 3 6 8" xfId="18794" xr:uid="{257AABBB-3D88-451C-85C3-31C39CB066A1}"/>
    <cellStyle name="Vstup 3 6_3.10 Impairments" xfId="1534" xr:uid="{609DCAED-40E3-42E9-8262-99727DB9FD4B}"/>
    <cellStyle name="Vstup 3 7" xfId="242" xr:uid="{2FEB44D1-2376-4EFE-86E8-5C39AD336DA5}"/>
    <cellStyle name="Vstup 3 7 2" xfId="546" xr:uid="{3AB24B54-95BA-40A0-9D97-F76A81686AA2}"/>
    <cellStyle name="Vstup 3 7 2 2" xfId="2540" xr:uid="{C8A3A148-3FEB-4598-8635-AF57E03C5444}"/>
    <cellStyle name="Vstup 3 7 2 2 2" xfId="5745" xr:uid="{B9231DA5-543A-4E0E-931C-1A4A34972EF5}"/>
    <cellStyle name="Vstup 3 7 2 2 2 2" xfId="13535" xr:uid="{FAE29FFD-DAB2-4280-9EF1-BF3BBBCABD9C}"/>
    <cellStyle name="Vstup 3 7 2 2 2 2 2" xfId="22118" xr:uid="{9117EA3C-386C-41BD-BD98-AC6667C46AA5}"/>
    <cellStyle name="Vstup 3 7 2 2 2 2 3" xfId="25045" xr:uid="{8D095721-0FDA-4227-91DC-11166961D960}"/>
    <cellStyle name="Vstup 3 7 2 2 2 2 4" xfId="27670" xr:uid="{1A9C4AED-B8E1-4074-8A4F-494C5511C63F}"/>
    <cellStyle name="Vstup 3 7 2 2 2 3" xfId="17541" xr:uid="{79FF6F62-93DD-4A26-B048-96003304A02B}"/>
    <cellStyle name="Vstup 3 7 2 2 2 4" xfId="15778" xr:uid="{D9C4C3D5-7444-4E5A-BD66-D924B61074D3}"/>
    <cellStyle name="Vstup 3 7 2 2 2 5" xfId="23262" xr:uid="{24C6BC53-3955-4068-96DB-FD0C82C16367}"/>
    <cellStyle name="Vstup 3 7 2 2 3" xfId="10502" xr:uid="{5D5EE068-D205-4138-AF9F-18C1758B2C55}"/>
    <cellStyle name="Vstup 3 7 2 2 3 2" xfId="20203" xr:uid="{6BE4CD9B-4BDA-4443-B2D0-7D5FF5644A9A}"/>
    <cellStyle name="Vstup 3 7 2 2 3 3" xfId="23565" xr:uid="{D8A653C7-574C-4B46-942E-D9B1B61B2C98}"/>
    <cellStyle name="Vstup 3 7 2 2 3 4" xfId="26365" xr:uid="{B1F47CB4-492B-47E1-80A1-F2DA24390B79}"/>
    <cellStyle name="Vstup 3 7 2 2 4" xfId="15600" xr:uid="{844B18FB-7AB9-48C0-9887-A34BDCF83B03}"/>
    <cellStyle name="Vstup 3 7 2 2 5" xfId="21501" xr:uid="{5184DFB4-7CE6-44D5-A809-83415FEDEE5F}"/>
    <cellStyle name="Vstup 3 7 2 2_5.3 Investments associated cy" xfId="7908" xr:uid="{5D42587F-982E-4182-8E08-87CEC38E6174}"/>
    <cellStyle name="Vstup 3 7 2 3" xfId="3155" xr:uid="{1A7CD9A1-DB60-4F89-9D30-03CCB0BF37DB}"/>
    <cellStyle name="Vstup 3 7 2 3 2" xfId="6360" xr:uid="{8EC6514D-3699-4623-BFBB-B1438D18D8E9}"/>
    <cellStyle name="Vstup 3 7 2 3 2 2" xfId="14150" xr:uid="{44EDE5FB-729E-4186-B463-06C694462F21}"/>
    <cellStyle name="Vstup 3 7 2 3 2 2 2" xfId="22570" xr:uid="{1AD65686-1A6B-428B-B5C3-128E665B45D7}"/>
    <cellStyle name="Vstup 3 7 2 3 2 2 3" xfId="25427" xr:uid="{175AC6F5-4449-443F-8F88-491FB6F48655}"/>
    <cellStyle name="Vstup 3 7 2 3 2 2 4" xfId="28024" xr:uid="{E8F0E717-3426-4724-AB6A-1CE3A0E98E3E}"/>
    <cellStyle name="Vstup 3 7 2 3 2 3" xfId="17982" xr:uid="{94AD3BA2-1C2D-475C-9253-6B108C64D805}"/>
    <cellStyle name="Vstup 3 7 2 3 2 4" xfId="21773" xr:uid="{E2117FFF-F1FF-420D-8B11-44F686632729}"/>
    <cellStyle name="Vstup 3 7 2 3 2 5" xfId="19770" xr:uid="{8938F33B-EC69-4C67-AC2B-C897808E0329}"/>
    <cellStyle name="Vstup 3 7 2 3 3" xfId="11116" xr:uid="{596D0A59-4718-4542-870E-C786699C364A}"/>
    <cellStyle name="Vstup 3 7 2 3 3 2" xfId="20658" xr:uid="{4E324C5F-A64A-4639-AD2B-E1169CB2E6D4}"/>
    <cellStyle name="Vstup 3 7 2 3 3 3" xfId="23944" xr:uid="{F4A5D991-6979-478B-B777-7A1669DAFE79}"/>
    <cellStyle name="Vstup 3 7 2 3 3 4" xfId="26718" xr:uid="{7C75A465-936C-4F70-865D-41CAF652EB9B}"/>
    <cellStyle name="Vstup 3 7 2 3 4" xfId="16043" xr:uid="{8F13ABB2-D688-4EB9-A03F-E43F8A449DCD}"/>
    <cellStyle name="Vstup 3 7 2 3 5" xfId="14625" xr:uid="{1D075E1A-E791-4436-BADC-C958DC1EF1F1}"/>
    <cellStyle name="Vstup 3 7 2 3_5.3 Investments associated cy" xfId="7909" xr:uid="{4FA43982-A9E2-48FF-B83F-53C3ABE5673E}"/>
    <cellStyle name="Vstup 3 7 2 4" xfId="3739" xr:uid="{058A25F8-313D-419D-81A3-6F4D892ADBEF}"/>
    <cellStyle name="Vstup 3 7 2 4 2" xfId="11663" xr:uid="{1029492B-C0EA-463D-B375-3848E1C83638}"/>
    <cellStyle name="Vstup 3 7 2 4 2 2" xfId="21104" xr:uid="{C94CAB0E-E9B2-4392-BB32-90102ACA766E}"/>
    <cellStyle name="Vstup 3 7 2 4 2 3" xfId="24343" xr:uid="{16B9898C-6F35-445E-8223-752B484D82CA}"/>
    <cellStyle name="Vstup 3 7 2 4 2 4" xfId="27103" xr:uid="{765217FE-3370-4CE4-B53C-84894382DE9E}"/>
    <cellStyle name="Vstup 3 7 2 4 3" xfId="16493" xr:uid="{B720D81A-D8D1-4611-A8BB-B319FA3D5B0F}"/>
    <cellStyle name="Vstup 3 7 2 4 4" xfId="17707" xr:uid="{795A8826-C7A2-4BDC-A680-FB91F928BFFD}"/>
    <cellStyle name="Vstup 3 7 2 5" xfId="9177" xr:uid="{F809EA3D-437A-4179-AD19-8CB5079F00E1}"/>
    <cellStyle name="Vstup 3 7 2 5 2" xfId="19420" xr:uid="{509DD2AF-1C50-4688-BDCA-D9C2826A1B03}"/>
    <cellStyle name="Vstup 3 7 2 5 3" xfId="22993" xr:uid="{E46B1E89-D9E0-4F1E-AF78-12195FB17031}"/>
    <cellStyle name="Vstup 3 7 2 5 4" xfId="25875" xr:uid="{65DAA813-4BA8-4FC2-AD95-2D48181D1297}"/>
    <cellStyle name="Vstup 3 7 2 6" xfId="14667" xr:uid="{F47775EA-61E4-451C-A06F-52F9C23A7413}"/>
    <cellStyle name="Vstup 3 7 2 7" xfId="18567" xr:uid="{446A4125-AB18-4C87-9BF0-811AD4AF868F}"/>
    <cellStyle name="Vstup 3 7 2_5.3 Investments associated cy" xfId="7907" xr:uid="{A8251786-C792-4CDB-BA1F-973BDCCEA398}"/>
    <cellStyle name="Vstup 3 7 3" xfId="2268" xr:uid="{6E394093-24E0-48EF-AFF7-158D8BA02FBF}"/>
    <cellStyle name="Vstup 3 7 3 2" xfId="5473" xr:uid="{F8F61426-D92D-47A4-8B4E-57CD95D2F24F}"/>
    <cellStyle name="Vstup 3 7 3 2 2" xfId="13263" xr:uid="{BA7EC1A1-AA81-465D-9793-C21A5FB68FE4}"/>
    <cellStyle name="Vstup 3 7 3 2 2 2" xfId="21902" xr:uid="{1A752DBF-C712-4870-82F8-056BAAB84474}"/>
    <cellStyle name="Vstup 3 7 3 2 2 3" xfId="24857" xr:uid="{DD6D7D25-24AF-4C02-9E34-B4C365612F5C}"/>
    <cellStyle name="Vstup 3 7 3 2 2 4" xfId="27492" xr:uid="{9963F5A0-C40D-490F-AAA8-0575BF10CDE6}"/>
    <cellStyle name="Vstup 3 7 3 2 3" xfId="17325" xr:uid="{F2EC3058-59D7-4DF1-910C-F1A5343F4AA2}"/>
    <cellStyle name="Vstup 3 7 3 2 4" xfId="17011" xr:uid="{05079046-F42B-4280-84B2-B027F6C39921}"/>
    <cellStyle name="Vstup 3 7 3 2 5" xfId="16700" xr:uid="{09848454-1AAE-4E5C-8FAF-0BDB3AE002D5}"/>
    <cellStyle name="Vstup 3 7 3 3" xfId="10230" xr:uid="{9CEC3D1D-8656-4067-A394-DC761F2CA5EC}"/>
    <cellStyle name="Vstup 3 7 3 3 2" xfId="19991" xr:uid="{8445A3AE-030C-4C71-B993-E4B921C5A0C4}"/>
    <cellStyle name="Vstup 3 7 3 3 3" xfId="23379" xr:uid="{A68D610A-A660-4F41-9666-51C1F2D39E04}"/>
    <cellStyle name="Vstup 3 7 3 3 4" xfId="26187" xr:uid="{D26E99C0-A0F5-4661-B92A-564176DADCC8}"/>
    <cellStyle name="Vstup 3 7 3 4" xfId="15389" xr:uid="{DECD6675-030D-4B1F-A176-B73B66193CF9}"/>
    <cellStyle name="Vstup 3 7 3 5" xfId="21511" xr:uid="{94303087-044D-4049-BF0F-AB276B050450}"/>
    <cellStyle name="Vstup 3 7 3_5.3 Investments associated cy" xfId="7910" xr:uid="{6E67412E-EE1F-4C0C-92E2-BCA3EB83E0CA}"/>
    <cellStyle name="Vstup 3 7 4" xfId="2138" xr:uid="{D707633A-4DD6-42FA-BE54-2D53C882ED46}"/>
    <cellStyle name="Vstup 3 7 4 2" xfId="5343" xr:uid="{D2E6A301-822E-4436-985D-97E0AF6625F3}"/>
    <cellStyle name="Vstup 3 7 4 2 2" xfId="13133" xr:uid="{8252BB3D-133D-4E94-9D11-BB468F8FE1B5}"/>
    <cellStyle name="Vstup 3 7 4 2 2 2" xfId="21803" xr:uid="{1812F5C4-7528-458D-A4F7-892018F58D5F}"/>
    <cellStyle name="Vstup 3 7 4 2 2 3" xfId="24772" xr:uid="{5FE34F83-978B-4993-9D35-3338554900A6}"/>
    <cellStyle name="Vstup 3 7 4 2 2 4" xfId="27408" xr:uid="{1D74E897-8EFE-4A6D-B026-0C0C32923568}"/>
    <cellStyle name="Vstup 3 7 4 2 3" xfId="17225" xr:uid="{809D4487-CF36-42D4-B02D-CDEE680B86EA}"/>
    <cellStyle name="Vstup 3 7 4 2 4" xfId="21259" xr:uid="{6651AA70-7F9A-4626-8E5C-A4D951A81F11}"/>
    <cellStyle name="Vstup 3 7 4 2 5" xfId="19574" xr:uid="{942CF15A-176F-4B54-868D-8FE97EC79E00}"/>
    <cellStyle name="Vstup 3 7 4 3" xfId="10100" xr:uid="{7AB7382E-406F-4BA0-A561-0D8F429C7694}"/>
    <cellStyle name="Vstup 3 7 4 3 2" xfId="19894" xr:uid="{4C99BD09-FFA5-46B1-83E6-05A811979DAD}"/>
    <cellStyle name="Vstup 3 7 4 3 3" xfId="23292" xr:uid="{0C2A1E6D-B664-4CAE-8666-A9B5BF5D4664}"/>
    <cellStyle name="Vstup 3 7 4 3 4" xfId="26103" xr:uid="{C5913B40-1A86-4D4F-BB01-C0A794ED49FC}"/>
    <cellStyle name="Vstup 3 7 4 4" xfId="15290" xr:uid="{345950C4-186E-4B2C-BF4E-C538C7F132A7}"/>
    <cellStyle name="Vstup 3 7 4 5" xfId="19822" xr:uid="{2B32A149-7CF0-4942-9BE7-99DAEED7F85C}"/>
    <cellStyle name="Vstup 3 7 4_5.3 Investments associated cy" xfId="7911" xr:uid="{9634C5CE-06D1-4D13-BCD1-63B9CDF1B27D}"/>
    <cellStyle name="Vstup 3 7 5" xfId="3458" xr:uid="{C0E8CF13-66E3-4F3A-A947-7F18BC261EA0}"/>
    <cellStyle name="Vstup 3 7 5 2" xfId="11392" xr:uid="{9E074E92-BCA9-4D97-B650-23CA7FAC01D6}"/>
    <cellStyle name="Vstup 3 7 5 2 2" xfId="20890" xr:uid="{DB1B0B73-662D-4EB9-BBBB-E2DBF8190D2C}"/>
    <cellStyle name="Vstup 3 7 5 2 3" xfId="24161" xr:uid="{DAE1F34F-3DBD-4474-BA11-F4F37C85A04F}"/>
    <cellStyle name="Vstup 3 7 5 2 4" xfId="26929" xr:uid="{9BE73955-8508-4F78-9CEF-5D7E85EE1305}"/>
    <cellStyle name="Vstup 3 7 5 3" xfId="16276" xr:uid="{8EC70AF2-21F7-4045-9AD9-0AA3E85E05BD}"/>
    <cellStyle name="Vstup 3 7 5 4" xfId="15004" xr:uid="{E6C4F7EA-05F7-4F3D-A915-F52E0AE74146}"/>
    <cellStyle name="Vstup 3 7 6" xfId="8876" xr:uid="{9C880BB6-6ABB-42C3-9C65-E5CC859CDCAE}"/>
    <cellStyle name="Vstup 3 7 6 2" xfId="19176" xr:uid="{463CE585-3F12-4C98-80C1-2E2F2534B7CA}"/>
    <cellStyle name="Vstup 3 7 6 3" xfId="22775" xr:uid="{79136050-0DB1-41E8-9CCF-3E50F94156A0}"/>
    <cellStyle name="Vstup 3 7 6 4" xfId="25668" xr:uid="{F1D6FF8D-39E2-4F30-8AD3-24E650466714}"/>
    <cellStyle name="Vstup 3 7 7" xfId="14421" xr:uid="{4225AC8D-22FE-4428-8221-B4B7452B8087}"/>
    <cellStyle name="Vstup 3 7 8" xfId="18784" xr:uid="{39A988E9-7909-40B6-BEE0-A71B96D41A9C}"/>
    <cellStyle name="Vstup 3 7_3.10 Impairments" xfId="1535" xr:uid="{B8162D52-052B-4D08-A522-3DD08331F5BD}"/>
    <cellStyle name="Vstup 3 8" xfId="231" xr:uid="{23ECCDC0-06DD-4C9A-AA90-E440ABF7BDB2}"/>
    <cellStyle name="Vstup 3 8 2" xfId="535" xr:uid="{B0A10571-DD36-48B4-BEB2-5BFC420FB108}"/>
    <cellStyle name="Vstup 3 8 2 2" xfId="2529" xr:uid="{9BA72016-2472-4B35-820A-EF56F570A4E2}"/>
    <cellStyle name="Vstup 3 8 2 2 2" xfId="5734" xr:uid="{B2512AE9-6279-452E-B774-09B73A4CF136}"/>
    <cellStyle name="Vstup 3 8 2 2 2 2" xfId="13524" xr:uid="{5ABBF60C-8F41-4A35-A8A3-208B61C27E67}"/>
    <cellStyle name="Vstup 3 8 2 2 2 2 2" xfId="22112" xr:uid="{90C402D2-258D-4CD8-AA25-F120078BC05D}"/>
    <cellStyle name="Vstup 3 8 2 2 2 2 3" xfId="25040" xr:uid="{9F7AEEF3-0DCF-4BF0-9AEA-E9FE35FAA243}"/>
    <cellStyle name="Vstup 3 8 2 2 2 2 4" xfId="27665" xr:uid="{1AB432A4-DAB1-447F-95FC-601684B1FEBB}"/>
    <cellStyle name="Vstup 3 8 2 2 2 3" xfId="17535" xr:uid="{B7869CBF-190E-48D2-B0AA-E8DC571E14D1}"/>
    <cellStyle name="Vstup 3 8 2 2 2 4" xfId="15125" xr:uid="{9E29FED1-3CDE-4083-BC58-CDC29E061753}"/>
    <cellStyle name="Vstup 3 8 2 2 2 5" xfId="23147" xr:uid="{578262C7-8782-4470-9305-A445B20728AE}"/>
    <cellStyle name="Vstup 3 8 2 2 3" xfId="10491" xr:uid="{83BBD306-39F2-45EA-91AA-FD5CCF4654EC}"/>
    <cellStyle name="Vstup 3 8 2 2 3 2" xfId="20197" xr:uid="{06B6CC55-DE24-488C-9B8B-85391041190D}"/>
    <cellStyle name="Vstup 3 8 2 2 3 3" xfId="23560" xr:uid="{BE22E3C2-D5D1-4742-AC15-02825838CF0C}"/>
    <cellStyle name="Vstup 3 8 2 2 3 4" xfId="26360" xr:uid="{81B21BBA-EA47-4594-8E21-E491CC762E64}"/>
    <cellStyle name="Vstup 3 8 2 2 4" xfId="15595" xr:uid="{24F58E1C-270C-4EDD-B1D9-CF7B7137DA26}"/>
    <cellStyle name="Vstup 3 8 2 2 5" xfId="19933" xr:uid="{C9E8FC76-8542-40A4-ADF1-D9E117644DB6}"/>
    <cellStyle name="Vstup 3 8 2 2_5.3 Investments associated cy" xfId="7913" xr:uid="{0E0700FC-188E-4CD8-A91F-E57868A80EC8}"/>
    <cellStyle name="Vstup 3 8 2 3" xfId="3150" xr:uid="{3D8CD525-E8D0-4974-B8F6-474F91464612}"/>
    <cellStyle name="Vstup 3 8 2 3 2" xfId="6355" xr:uid="{ADAE06E2-7733-4FF0-8AAD-F621F9D9CED2}"/>
    <cellStyle name="Vstup 3 8 2 3 2 2" xfId="14145" xr:uid="{99F942AE-EC98-4C7C-B46D-BCB6B54496FD}"/>
    <cellStyle name="Vstup 3 8 2 3 2 2 2" xfId="22565" xr:uid="{443A60A4-CF1B-41C6-A9F6-7AA7E9B8DAE3}"/>
    <cellStyle name="Vstup 3 8 2 3 2 2 3" xfId="25422" xr:uid="{614AF14F-9C0A-43DA-9FB8-663120555819}"/>
    <cellStyle name="Vstup 3 8 2 3 2 2 4" xfId="28019" xr:uid="{F317ED7B-DAB1-49E3-A132-C9CB5420AC98}"/>
    <cellStyle name="Vstup 3 8 2 3 2 3" xfId="17977" xr:uid="{0A78139B-409A-4C35-8C07-537395CEFFC8}"/>
    <cellStyle name="Vstup 3 8 2 3 2 4" xfId="22324" xr:uid="{B21F0029-BD55-4172-843C-36C064DB4AA0}"/>
    <cellStyle name="Vstup 3 8 2 3 2 5" xfId="19678" xr:uid="{B97495BD-17E8-4FFA-A782-9511BFD8FDD9}"/>
    <cellStyle name="Vstup 3 8 2 3 3" xfId="11111" xr:uid="{32AED056-CB12-46F0-AEFE-AE06B7BF64BC}"/>
    <cellStyle name="Vstup 3 8 2 3 3 2" xfId="20653" xr:uid="{299B8212-C80F-491B-8708-1FE07AC32971}"/>
    <cellStyle name="Vstup 3 8 2 3 3 3" xfId="23939" xr:uid="{0C6242F5-162A-4CA3-8D76-CE883D8E3BE7}"/>
    <cellStyle name="Vstup 3 8 2 3 3 4" xfId="26713" xr:uid="{4E0624BF-9BBF-4BA2-A4D4-778DADAF2B3C}"/>
    <cellStyle name="Vstup 3 8 2 3 4" xfId="16038" xr:uid="{73DD55B9-B83D-45F0-861D-7B32F51BBB51}"/>
    <cellStyle name="Vstup 3 8 2 3 5" xfId="19847" xr:uid="{4E4FA6BB-54CB-46FD-9B6B-FD4CF98B82EB}"/>
    <cellStyle name="Vstup 3 8 2 3_5.3 Investments associated cy" xfId="7914" xr:uid="{AF980551-DBCA-4F5F-A2CD-5D62196C1DC9}"/>
    <cellStyle name="Vstup 3 8 2 4" xfId="3728" xr:uid="{C413AD5C-8EEE-4AD5-B791-AE66998C6A60}"/>
    <cellStyle name="Vstup 3 8 2 4 2" xfId="11652" xr:uid="{6DBC531F-421B-44A3-BFC1-18FC54B08573}"/>
    <cellStyle name="Vstup 3 8 2 4 2 2" xfId="21098" xr:uid="{70B2427A-5185-4057-B71E-BA72D651FB3E}"/>
    <cellStyle name="Vstup 3 8 2 4 2 3" xfId="24338" xr:uid="{C5A4D12A-6A7C-4673-92AC-67D47A2AAE86}"/>
    <cellStyle name="Vstup 3 8 2 4 2 4" xfId="27098" xr:uid="{3004014A-0C59-4E07-B7B0-8218916B1B01}"/>
    <cellStyle name="Vstup 3 8 2 4 3" xfId="16488" xr:uid="{E28773F0-D010-4563-A51E-6393D993C524}"/>
    <cellStyle name="Vstup 3 8 2 4 4" xfId="17032" xr:uid="{DD18D247-E892-4D40-A783-0F533E9F942E}"/>
    <cellStyle name="Vstup 3 8 2 5" xfId="9166" xr:uid="{57688794-9F59-48C1-BBE9-851AEBF64D7C}"/>
    <cellStyle name="Vstup 3 8 2 5 2" xfId="19415" xr:uid="{4A4F5B6B-F88C-4FDB-AB42-CED8ACF17215}"/>
    <cellStyle name="Vstup 3 8 2 5 3" xfId="22988" xr:uid="{FB7EC14F-DC4C-48D2-945F-76A9FAED1892}"/>
    <cellStyle name="Vstup 3 8 2 5 4" xfId="25870" xr:uid="{53D36FD1-F0E5-4203-A00C-A97AB98A8A08}"/>
    <cellStyle name="Vstup 3 8 2 6" xfId="14660" xr:uid="{BD43D299-7CA6-4B5D-B336-9CE3B6C07585}"/>
    <cellStyle name="Vstup 3 8 2 7" xfId="18574" xr:uid="{7BC5A39C-BA2F-4EDC-A491-D821EBBBEAE5}"/>
    <cellStyle name="Vstup 3 8 2_5.3 Investments associated cy" xfId="7912" xr:uid="{4262F7EA-7937-442F-ABED-BCB11B216E34}"/>
    <cellStyle name="Vstup 3 8 3" xfId="2257" xr:uid="{25597FB5-D5FC-4432-86D4-4116C5860DAD}"/>
    <cellStyle name="Vstup 3 8 3 2" xfId="5462" xr:uid="{C4DE2F93-88E4-43EF-A91E-74EF02A6D9EB}"/>
    <cellStyle name="Vstup 3 8 3 2 2" xfId="13252" xr:uid="{682A3C7C-8188-4F5B-9C4B-7F2F7474D418}"/>
    <cellStyle name="Vstup 3 8 3 2 2 2" xfId="21896" xr:uid="{D04C1604-90CF-4E20-970C-54B88DF38DD9}"/>
    <cellStyle name="Vstup 3 8 3 2 2 3" xfId="24852" xr:uid="{3B4BECEF-2C75-4239-813A-733F9A5512A5}"/>
    <cellStyle name="Vstup 3 8 3 2 2 4" xfId="27487" xr:uid="{6A1E0A64-F3E3-4582-99FF-DCC05E1B648A}"/>
    <cellStyle name="Vstup 3 8 3 2 3" xfId="17320" xr:uid="{DA6FFB2B-567E-4C4A-89EB-38AAAD7FD6D9}"/>
    <cellStyle name="Vstup 3 8 3 2 4" xfId="16848" xr:uid="{3BCBD432-01F5-4683-8D8C-035C0A1B2FA9}"/>
    <cellStyle name="Vstup 3 8 3 2 5" xfId="17719" xr:uid="{3BDB890D-EDFC-4DFB-BC61-7DEC6C6DD1DF}"/>
    <cellStyle name="Vstup 3 8 3 3" xfId="10219" xr:uid="{136D92CA-750B-4FCD-91BC-4FD146224A60}"/>
    <cellStyle name="Vstup 3 8 3 3 2" xfId="19985" xr:uid="{76448AB8-82EC-4292-9C04-7FE2BEA9F298}"/>
    <cellStyle name="Vstup 3 8 3 3 3" xfId="23374" xr:uid="{E92D7173-CCDB-489C-9DCA-A983EDD37502}"/>
    <cellStyle name="Vstup 3 8 3 3 4" xfId="26182" xr:uid="{7213989C-25B1-45A7-BD72-4A1E0E9EFB52}"/>
    <cellStyle name="Vstup 3 8 3 4" xfId="15382" xr:uid="{3B2B7DB9-17D9-4620-8E3D-CB19DD35C5B5}"/>
    <cellStyle name="Vstup 3 8 3 5" xfId="19978" xr:uid="{A86B7079-2F52-4F68-9A84-78308B8BCB54}"/>
    <cellStyle name="Vstup 3 8 3_5.3 Investments associated cy" xfId="7915" xr:uid="{39E3F8C2-A877-4AAA-B6A2-950C0248C6A8}"/>
    <cellStyle name="Vstup 3 8 4" xfId="2921" xr:uid="{7559F2F1-8D68-48F8-A3F6-08F748F1D283}"/>
    <cellStyle name="Vstup 3 8 4 2" xfId="6126" xr:uid="{25763E49-0400-46B2-8C33-A0D1782D02C1}"/>
    <cellStyle name="Vstup 3 8 4 2 2" xfId="13916" xr:uid="{1555B539-6629-4BC0-BED8-28F8EA701005}"/>
    <cellStyle name="Vstup 3 8 4 2 2 2" xfId="22336" xr:uid="{D38D4CBA-0A31-4991-BA57-3408FA38027E}"/>
    <cellStyle name="Vstup 3 8 4 2 2 3" xfId="25193" xr:uid="{005A3C69-E517-4A44-BAC9-E7B9AE99BC7B}"/>
    <cellStyle name="Vstup 3 8 4 2 2 4" xfId="27790" xr:uid="{84CC2016-121E-4C76-81B9-98A573F01DC3}"/>
    <cellStyle name="Vstup 3 8 4 2 3" xfId="17749" xr:uid="{222BB796-620D-4E76-84C3-40CF1B22ABD7}"/>
    <cellStyle name="Vstup 3 8 4 2 4" xfId="14938" xr:uid="{C3C13CD2-AB2C-4426-AD39-32532F8C0F96}"/>
    <cellStyle name="Vstup 3 8 4 2 5" xfId="24601" xr:uid="{E7944D54-AE75-4D46-B6FD-CEF4BDBA5E64}"/>
    <cellStyle name="Vstup 3 8 4 3" xfId="10882" xr:uid="{6C92162A-89A3-4A10-8CF7-DB616FEC1148}"/>
    <cellStyle name="Vstup 3 8 4 3 2" xfId="20424" xr:uid="{213E8A1B-AF26-420B-A040-03F105A8C853}"/>
    <cellStyle name="Vstup 3 8 4 3 3" xfId="23710" xr:uid="{2A0AD0AC-2BB4-4D46-A5B1-E5033E6AC809}"/>
    <cellStyle name="Vstup 3 8 4 3 4" xfId="26484" xr:uid="{82BB689F-DE11-48F4-8549-BD9EF8EFD67F}"/>
    <cellStyle name="Vstup 3 8 4 4" xfId="15810" xr:uid="{7E4B6A80-5B29-4763-8A0C-BBAD5DEC4CBA}"/>
    <cellStyle name="Vstup 3 8 4 5" xfId="16898" xr:uid="{04F735F4-0706-473E-85E3-570DA3B5B815}"/>
    <cellStyle name="Vstup 3 8 4_5.3 Investments associated cy" xfId="7916" xr:uid="{623925E5-3C52-4CFD-BE25-A81AA58DEAD2}"/>
    <cellStyle name="Vstup 3 8 5" xfId="3447" xr:uid="{C0FBF2C3-019E-4085-A556-4D8E8A0785D5}"/>
    <cellStyle name="Vstup 3 8 5 2" xfId="11381" xr:uid="{29982676-26A8-44B7-82FB-B7C706780B5D}"/>
    <cellStyle name="Vstup 3 8 5 2 2" xfId="20884" xr:uid="{2702F1D6-BD82-4461-A470-AE71C5A26401}"/>
    <cellStyle name="Vstup 3 8 5 2 3" xfId="24156" xr:uid="{D8836F14-4A5E-499E-84C9-D31550D57D72}"/>
    <cellStyle name="Vstup 3 8 5 2 4" xfId="26924" xr:uid="{1E66A710-4D55-48A6-AFCC-377135403E34}"/>
    <cellStyle name="Vstup 3 8 5 3" xfId="16270" xr:uid="{35D31623-FC71-4EF6-9621-EE02FD02111D}"/>
    <cellStyle name="Vstup 3 8 5 4" xfId="16383" xr:uid="{D2C6A04A-4546-422E-BEA4-34DA5DC5232C}"/>
    <cellStyle name="Vstup 3 8 6" xfId="8865" xr:uid="{F817521B-0C5C-4F19-B022-45F7F819E572}"/>
    <cellStyle name="Vstup 3 8 6 2" xfId="19168" xr:uid="{474B0F94-FCF2-4199-BCD2-0E43460D1F6D}"/>
    <cellStyle name="Vstup 3 8 6 3" xfId="22770" xr:uid="{0E297FD2-B268-4936-B25A-446E3BD5026C}"/>
    <cellStyle name="Vstup 3 8 6 4" xfId="25663" xr:uid="{FFFE6D31-43EA-4ED6-BD83-8F8259855A3E}"/>
    <cellStyle name="Vstup 3 8 7" xfId="14415" xr:uid="{D2A99BFC-26B5-4330-A76D-A454545F467A}"/>
    <cellStyle name="Vstup 3 8 8" xfId="18789" xr:uid="{FCF6CD88-E687-411B-830A-1DAB84655282}"/>
    <cellStyle name="Vstup 3 8_3.10 Impairments" xfId="1536" xr:uid="{50475EB5-C725-4ED4-A082-A5C1CF470BAF}"/>
    <cellStyle name="Vstup 3 9" xfId="262" xr:uid="{DE097BCB-E43D-46C4-B05A-646FB781E2B0}"/>
    <cellStyle name="Vstup 3 9 2" xfId="566" xr:uid="{FF475605-D097-430F-8A77-BABF49ECDD96}"/>
    <cellStyle name="Vstup 3 9 2 2" xfId="2556" xr:uid="{9DE66375-88E5-4875-AC1B-6390798C666A}"/>
    <cellStyle name="Vstup 3 9 2 2 2" xfId="5761" xr:uid="{4E51D727-D02E-4946-990F-943B559972A3}"/>
    <cellStyle name="Vstup 3 9 2 2 2 2" xfId="13551" xr:uid="{FA4F2106-C096-4AF8-8714-86C87526664B}"/>
    <cellStyle name="Vstup 3 9 2 2 2 2 2" xfId="22134" xr:uid="{10395A27-CE08-46F2-A99E-3F374A293BF3}"/>
    <cellStyle name="Vstup 3 9 2 2 2 2 3" xfId="25061" xr:uid="{8DAD1A51-F6C5-4318-8515-B3C2BF45F3EA}"/>
    <cellStyle name="Vstup 3 9 2 2 2 2 4" xfId="27686" xr:uid="{2FDB2FBB-F122-4EFD-AD7F-1E25801B002B}"/>
    <cellStyle name="Vstup 3 9 2 2 2 3" xfId="17557" xr:uid="{7DB03366-7D53-41C8-BE69-7F2E02453F9D}"/>
    <cellStyle name="Vstup 3 9 2 2 2 4" xfId="22023" xr:uid="{4BA96B1A-67FA-4EB0-8866-1B63EC8A1C24}"/>
    <cellStyle name="Vstup 3 9 2 2 2 5" xfId="17143" xr:uid="{8F9C31AE-2C0E-436E-BA40-ACBE7F8DF943}"/>
    <cellStyle name="Vstup 3 9 2 2 3" xfId="10518" xr:uid="{3A456F6F-8286-45FE-81B1-8ADBC18F9BAD}"/>
    <cellStyle name="Vstup 3 9 2 2 3 2" xfId="20219" xr:uid="{41684946-12C3-49F0-992E-4AC3A73CBF9F}"/>
    <cellStyle name="Vstup 3 9 2 2 3 3" xfId="23581" xr:uid="{A6F15703-533B-4D50-B593-E6ADF7F5AC4E}"/>
    <cellStyle name="Vstup 3 9 2 2 3 4" xfId="26381" xr:uid="{AA015716-0BAE-4469-A5E5-7AE2F261F503}"/>
    <cellStyle name="Vstup 3 9 2 2 4" xfId="15616" xr:uid="{0F7C577C-85D3-4D48-BF51-362A00792A93}"/>
    <cellStyle name="Vstup 3 9 2 2 5" xfId="19353" xr:uid="{19DDC841-CDEE-44F4-8039-612E3054E680}"/>
    <cellStyle name="Vstup 3 9 2 2_5.3 Investments associated cy" xfId="7918" xr:uid="{393ADCD8-17FB-4E51-96FF-0D2303E9D7EB}"/>
    <cellStyle name="Vstup 3 9 2 3" xfId="3175" xr:uid="{D866E2F7-8CCD-4CB9-A57F-551BD4BB8BA2}"/>
    <cellStyle name="Vstup 3 9 2 3 2" xfId="6380" xr:uid="{0CE9F3DD-50D4-4CFC-9C3A-A1AAF727F427}"/>
    <cellStyle name="Vstup 3 9 2 3 2 2" xfId="14170" xr:uid="{427C66F5-CFF9-46FF-8E89-98FC34727087}"/>
    <cellStyle name="Vstup 3 9 2 3 2 2 2" xfId="22590" xr:uid="{AC2ACF75-2647-4CD0-A038-D968FB799D4E}"/>
    <cellStyle name="Vstup 3 9 2 3 2 2 3" xfId="25447" xr:uid="{364E6DB8-17CB-480C-938F-182F7D219001}"/>
    <cellStyle name="Vstup 3 9 2 3 2 2 4" xfId="28044" xr:uid="{B6051826-2BC5-47DE-B1FC-98BA23C83002}"/>
    <cellStyle name="Vstup 3 9 2 3 2 3" xfId="18002" xr:uid="{F8D3C848-6007-4D9E-9F4C-84C20973382E}"/>
    <cellStyle name="Vstup 3 9 2 3 2 4" xfId="17043" xr:uid="{54A9B95E-0538-4A9A-B896-FB293237E73B}"/>
    <cellStyle name="Vstup 3 9 2 3 2 5" xfId="21317" xr:uid="{0358A41D-E8E3-4F62-B0FD-1974E0D44189}"/>
    <cellStyle name="Vstup 3 9 2 3 3" xfId="11136" xr:uid="{EB9B8C02-FE95-431D-BC2D-33FC18875F29}"/>
    <cellStyle name="Vstup 3 9 2 3 3 2" xfId="20678" xr:uid="{C3094DA2-45C7-430E-8924-32A6C7787777}"/>
    <cellStyle name="Vstup 3 9 2 3 3 3" xfId="23964" xr:uid="{647ED7AF-3661-431A-A95E-61A0B2F03D24}"/>
    <cellStyle name="Vstup 3 9 2 3 3 4" xfId="26738" xr:uid="{BD284112-3943-4EC5-BBC9-211907C09118}"/>
    <cellStyle name="Vstup 3 9 2 3 4" xfId="16063" xr:uid="{6EAF6D09-E016-460E-9375-C1D1014DBE17}"/>
    <cellStyle name="Vstup 3 9 2 3 5" xfId="21505" xr:uid="{9EF4C497-58D7-4954-AC57-EB787FBEA152}"/>
    <cellStyle name="Vstup 3 9 2 3_5.3 Investments associated cy" xfId="7919" xr:uid="{FDA85D7A-2B92-476F-9E81-A06FF8992245}"/>
    <cellStyle name="Vstup 3 9 2 4" xfId="3755" xr:uid="{5D40EE39-DF02-4FED-BBFC-95F92932AF6D}"/>
    <cellStyle name="Vstup 3 9 2 4 2" xfId="11679" xr:uid="{0E5496C9-C5C0-45F9-BC2E-A0DCEF864768}"/>
    <cellStyle name="Vstup 3 9 2 4 2 2" xfId="21120" xr:uid="{FBD32AF7-376E-42DF-9221-61FCE8DC197B}"/>
    <cellStyle name="Vstup 3 9 2 4 2 3" xfId="24359" xr:uid="{7F07767D-B7B0-48F1-AFFB-86D8E63F5884}"/>
    <cellStyle name="Vstup 3 9 2 4 2 4" xfId="27119" xr:uid="{D3DD55FC-663C-4360-BA9F-EAC68D81B6A1}"/>
    <cellStyle name="Vstup 3 9 2 4 3" xfId="16509" xr:uid="{91765437-D521-48DF-8F55-4B678959F853}"/>
    <cellStyle name="Vstup 3 9 2 4 4" xfId="22154" xr:uid="{9F89088C-DE65-428F-9F11-458601B01046}"/>
    <cellStyle name="Vstup 3 9 2 5" xfId="9197" xr:uid="{4CF0DA93-6A36-40B9-8C9D-08012C6E0131}"/>
    <cellStyle name="Vstup 3 9 2 5 2" xfId="19440" xr:uid="{32094BF2-0587-4368-AB42-465F73E172E9}"/>
    <cellStyle name="Vstup 3 9 2 5 3" xfId="23013" xr:uid="{1DCD80E6-CB83-4FA2-A5EC-DF27D91867E1}"/>
    <cellStyle name="Vstup 3 9 2 5 4" xfId="25895" xr:uid="{F3862CEF-D7C1-4529-8CE3-EC8934864649}"/>
    <cellStyle name="Vstup 3 9 2 6" xfId="14687" xr:uid="{CB690E03-9CED-4976-A48D-9AE170C10EDB}"/>
    <cellStyle name="Vstup 3 9 2 7" xfId="18547" xr:uid="{9BA66E73-B32C-4279-92FE-3DAF61A0CF58}"/>
    <cellStyle name="Vstup 3 9 2_5.3 Investments associated cy" xfId="7917" xr:uid="{7A2E2155-4356-4E96-9549-6534BABC7173}"/>
    <cellStyle name="Vstup 3 9 3" xfId="2284" xr:uid="{EBD3AC7A-C57B-4F09-ADDF-EBB012DF65A8}"/>
    <cellStyle name="Vstup 3 9 3 2" xfId="5489" xr:uid="{2EBE4708-6829-4318-902D-C70B08F46451}"/>
    <cellStyle name="Vstup 3 9 3 2 2" xfId="13279" xr:uid="{805181DF-8A59-4C8E-B3A6-4A8269D4067B}"/>
    <cellStyle name="Vstup 3 9 3 2 2 2" xfId="21918" xr:uid="{76CAF4AF-370E-48F2-9D07-681164F0DD71}"/>
    <cellStyle name="Vstup 3 9 3 2 2 3" xfId="24873" xr:uid="{2C09E99A-AE2D-43C9-AE9D-37FF9F9C7A05}"/>
    <cellStyle name="Vstup 3 9 3 2 2 4" xfId="27508" xr:uid="{27B49707-03CA-4A65-9AC6-788FF45176A8}"/>
    <cellStyle name="Vstup 3 9 3 2 3" xfId="17341" xr:uid="{8E416286-35CE-475C-91FA-BBD700442577}"/>
    <cellStyle name="Vstup 3 9 3 2 4" xfId="17144" xr:uid="{A69244B4-89EB-4D23-9262-83B9FA97FF20}"/>
    <cellStyle name="Vstup 3 9 3 2 5" xfId="18444" xr:uid="{FF26EDA4-427D-4AFE-9BDC-070F87C38739}"/>
    <cellStyle name="Vstup 3 9 3 3" xfId="10246" xr:uid="{4637374D-8758-49B2-91BA-870452EDC165}"/>
    <cellStyle name="Vstup 3 9 3 3 2" xfId="20007" xr:uid="{28B83EA0-0157-4410-9528-EBDEC1293C3F}"/>
    <cellStyle name="Vstup 3 9 3 3 3" xfId="23395" xr:uid="{F2DACDCA-1348-434A-8F3A-6D5B87CAFDDC}"/>
    <cellStyle name="Vstup 3 9 3 3 4" xfId="26203" xr:uid="{1DB9FA61-6F9D-4E2D-978C-E75B5041079C}"/>
    <cellStyle name="Vstup 3 9 3 4" xfId="15405" xr:uid="{0F53F9CD-FA88-46EE-BB6A-5FD8B8E43D1C}"/>
    <cellStyle name="Vstup 3 9 3 5" xfId="19405" xr:uid="{390A3E0B-832D-4832-B8F0-2C3CE4433A91}"/>
    <cellStyle name="Vstup 3 9 3_5.3 Investments associated cy" xfId="7920" xr:uid="{FF773665-260F-4339-A877-95AFC1A7E846}"/>
    <cellStyle name="Vstup 3 9 4" xfId="2968" xr:uid="{7C265F5A-A5BA-4CB8-801F-FB472A6CEB99}"/>
    <cellStyle name="Vstup 3 9 4 2" xfId="6173" xr:uid="{A11E1406-EBD4-411E-9654-190E108AC1FA}"/>
    <cellStyle name="Vstup 3 9 4 2 2" xfId="13963" xr:uid="{04948568-47BC-449C-9B73-E472104FEF37}"/>
    <cellStyle name="Vstup 3 9 4 2 2 2" xfId="22383" xr:uid="{312DDE25-338C-4D96-961C-042EB4492DD2}"/>
    <cellStyle name="Vstup 3 9 4 2 2 3" xfId="25240" xr:uid="{4A320E84-BAAC-4EDE-9D88-1C00C915EA61}"/>
    <cellStyle name="Vstup 3 9 4 2 2 4" xfId="27837" xr:uid="{41E27CB6-20AD-4586-B109-9F5C3365D4DA}"/>
    <cellStyle name="Vstup 3 9 4 2 3" xfId="17795" xr:uid="{F5379AEF-A414-4B1D-81AD-3497C2367C1B}"/>
    <cellStyle name="Vstup 3 9 4 2 4" xfId="18165" xr:uid="{ED439F0A-692F-4B9A-B3F8-9F22B2B6E11D}"/>
    <cellStyle name="Vstup 3 9 4 2 5" xfId="24724" xr:uid="{8F297260-4EB0-4718-8A48-08ECC5D4BF29}"/>
    <cellStyle name="Vstup 3 9 4 3" xfId="10929" xr:uid="{A57CE254-CA1B-4098-BEA0-42A5D2F9ED2B}"/>
    <cellStyle name="Vstup 3 9 4 3 2" xfId="20471" xr:uid="{99044698-85AF-45F1-B296-7EAE1B51E4E9}"/>
    <cellStyle name="Vstup 3 9 4 3 3" xfId="23757" xr:uid="{3CA8CD7F-82CE-4911-B7E8-81440AE39D60}"/>
    <cellStyle name="Vstup 3 9 4 3 4" xfId="26531" xr:uid="{61DC3500-0F1A-4446-A3D5-5208B7DC3146}"/>
    <cellStyle name="Vstup 3 9 4 4" xfId="15856" xr:uid="{9DBA445E-255F-495A-90B9-D95D2B45CD61}"/>
    <cellStyle name="Vstup 3 9 4 5" xfId="15082" xr:uid="{88858E69-6F49-4DC3-B9FE-98D23AC412EA}"/>
    <cellStyle name="Vstup 3 9 4_5.3 Investments associated cy" xfId="7921" xr:uid="{307AEE5B-7B51-45B8-827B-25BA47C85C82}"/>
    <cellStyle name="Vstup 3 9 5" xfId="3477" xr:uid="{4B6DF0CD-9FC1-4D62-A934-7CD8A0FE715B}"/>
    <cellStyle name="Vstup 3 9 5 2" xfId="11409" xr:uid="{D483FFD8-F7EA-47AA-95EC-9BE9759987CD}"/>
    <cellStyle name="Vstup 3 9 5 2 2" xfId="20906" xr:uid="{CC0C01D6-6BF1-4615-B6C4-4949D480BC43}"/>
    <cellStyle name="Vstup 3 9 5 2 3" xfId="24177" xr:uid="{3A115D01-DD1E-482C-AA34-FF3CBD3E9F62}"/>
    <cellStyle name="Vstup 3 9 5 2 4" xfId="26945" xr:uid="{C04CCFE4-6447-4B39-9C38-F6B45F54C8D4}"/>
    <cellStyle name="Vstup 3 9 5 3" xfId="16292" xr:uid="{C0B146BA-ECE5-49F5-906A-A9CAF4074029}"/>
    <cellStyle name="Vstup 3 9 5 4" xfId="21485" xr:uid="{1834BF26-D041-4A05-9661-9B176ECE620C}"/>
    <cellStyle name="Vstup 3 9 6" xfId="8896" xr:uid="{13131EB0-43C4-4677-A753-41F718547900}"/>
    <cellStyle name="Vstup 3 9 6 2" xfId="19196" xr:uid="{A0AA153D-0C65-4169-A34E-B8BC9A555E11}"/>
    <cellStyle name="Vstup 3 9 6 3" xfId="22795" xr:uid="{94ADAFD8-5B8C-4F80-9D14-C3C98C0005C7}"/>
    <cellStyle name="Vstup 3 9 6 4" xfId="25688" xr:uid="{E4B96654-5D51-4D43-90C1-18CEA8C75C28}"/>
    <cellStyle name="Vstup 3 9 7" xfId="14441" xr:uid="{C4A2A5AB-0712-4E08-8421-6463E2056009}"/>
    <cellStyle name="Vstup 3 9 8" xfId="18764" xr:uid="{0E02AEC9-EA97-4E47-B0A0-3A9745C62BA5}"/>
    <cellStyle name="Vstup 3 9_3.10 Impairments" xfId="1537" xr:uid="{101323BA-AFB6-4068-A4CD-51B617D53A13}"/>
    <cellStyle name="Vstup 3_3.10 Impairments" xfId="1517" xr:uid="{5E0FBFB0-12EA-4DA3-A532-4A3B2815B19F}"/>
    <cellStyle name="Vstup 4" xfId="123" xr:uid="{EC7A44A9-5372-4F4F-96F6-89FC96DCFC9F}"/>
    <cellStyle name="Vstup 4 2" xfId="440" xr:uid="{1F0708DA-2ABF-4D20-901F-77B6B9026A74}"/>
    <cellStyle name="Vstup 4 2 2" xfId="2444" xr:uid="{9C094ECB-46FB-4F7F-B04C-351C6CD9DAB6}"/>
    <cellStyle name="Vstup 4 2 2 2" xfId="5649" xr:uid="{C65FDB96-B63A-4BD5-BBA6-364B22F5C92A}"/>
    <cellStyle name="Vstup 4 2 2 2 2" xfId="13439" xr:uid="{A4C8B4BA-9989-490E-ADE5-9D3D338AC0EB}"/>
    <cellStyle name="Vstup 4 2 2 2 2 2" xfId="22046" xr:uid="{7C42670E-3FAC-4A6B-9797-956142BC1CC5}"/>
    <cellStyle name="Vstup 4 2 2 2 2 3" xfId="24990" xr:uid="{157871AA-F35D-4794-BFFE-A186D9DDDCF2}"/>
    <cellStyle name="Vstup 4 2 2 2 2 4" xfId="27618" xr:uid="{7D7C2DD5-63B3-4EFC-A6F2-8D8E6070B0EA}"/>
    <cellStyle name="Vstup 4 2 2 2 3" xfId="17470" xr:uid="{37502E4D-19A9-4AB0-A168-230360822751}"/>
    <cellStyle name="Vstup 4 2 2 2 4" xfId="21044" xr:uid="{D9124FDE-8D90-4EDA-83A4-29AE9703DF52}"/>
    <cellStyle name="Vstup 4 2 2 2 5" xfId="18984" xr:uid="{E194B3FC-90AB-4A5F-87A9-345C154C7676}"/>
    <cellStyle name="Vstup 4 2 2 3" xfId="10406" xr:uid="{15187FFA-0273-4EB7-BE81-7960BD94FAE4}"/>
    <cellStyle name="Vstup 4 2 2 3 2" xfId="20134" xr:uid="{405794E1-1A48-4868-B786-FAE818E6659C}"/>
    <cellStyle name="Vstup 4 2 2 3 3" xfId="23510" xr:uid="{C6E68879-01D0-4C49-B56A-616BFE5A1E22}"/>
    <cellStyle name="Vstup 4 2 2 3 4" xfId="26313" xr:uid="{87BE0415-AD22-40D5-9B56-CB5CA11D4DBF}"/>
    <cellStyle name="Vstup 4 2 2 4" xfId="15531" xr:uid="{CE98F07C-482B-48C2-9453-37FE3EF4BCAF}"/>
    <cellStyle name="Vstup 4 2 2 5" xfId="17728" xr:uid="{EB5771D7-D8BC-4017-913D-03450C024F08}"/>
    <cellStyle name="Vstup 4 2 2_5.3 Investments associated cy" xfId="7923" xr:uid="{1A5C720E-38DD-4BEE-8D0A-9D56FDF0A6CD}"/>
    <cellStyle name="Vstup 4 2 3" xfId="3096" xr:uid="{61405015-EE62-49B2-A787-4A32D9B87E5D}"/>
    <cellStyle name="Vstup 4 2 3 2" xfId="6301" xr:uid="{B199CA55-CAF0-4EB3-8F3B-F187157A4858}"/>
    <cellStyle name="Vstup 4 2 3 2 2" xfId="14091" xr:uid="{4A907BE1-07F7-4986-A482-5DB59833338A}"/>
    <cellStyle name="Vstup 4 2 3 2 2 2" xfId="22511" xr:uid="{D1E6B1EB-9EA6-4199-A28E-8DD302CD775C}"/>
    <cellStyle name="Vstup 4 2 3 2 2 3" xfId="25368" xr:uid="{2F033095-8FA5-44E1-ABD6-AA64AFB59C7C}"/>
    <cellStyle name="Vstup 4 2 3 2 2 4" xfId="27965" xr:uid="{EDDD4BFC-CB78-4798-8D0F-9021DBA3E947}"/>
    <cellStyle name="Vstup 4 2 3 2 3" xfId="17923" xr:uid="{ABC3448A-8704-4297-BA07-D7142E0D31F2}"/>
    <cellStyle name="Vstup 4 2 3 2 4" xfId="16866" xr:uid="{C1F45DC6-77FD-4C81-AA46-CE77573A6930}"/>
    <cellStyle name="Vstup 4 2 3 2 5" xfId="21519" xr:uid="{960764DD-2067-464F-BB3D-3BF9222BA210}"/>
    <cellStyle name="Vstup 4 2 3 3" xfId="11057" xr:uid="{5D38FBE5-2377-43E2-BAED-E4CB3572EF72}"/>
    <cellStyle name="Vstup 4 2 3 3 2" xfId="20599" xr:uid="{01905C62-F036-41E9-B3E8-E8BF8EC49D55}"/>
    <cellStyle name="Vstup 4 2 3 3 3" xfId="23885" xr:uid="{35DF6CAB-A713-4138-B025-1974CA40783E}"/>
    <cellStyle name="Vstup 4 2 3 3 4" xfId="26659" xr:uid="{5B9A710C-56BD-44EE-B202-1500B91D9972}"/>
    <cellStyle name="Vstup 4 2 3 4" xfId="15984" xr:uid="{BFB303B3-9E7A-414E-A3BD-27BFC7F02F30}"/>
    <cellStyle name="Vstup 4 2 3 5" xfId="19957" xr:uid="{0FDA2A0C-0B5F-44B9-ABA4-DD4ABD8BBAEB}"/>
    <cellStyle name="Vstup 4 2 3_5.3 Investments associated cy" xfId="7924" xr:uid="{6D687365-9F57-4EAA-88B1-A4995A6961D4}"/>
    <cellStyle name="Vstup 4 2 4" xfId="3642" xr:uid="{F81569A7-2F69-4F9D-8B1A-53715D0BB47B}"/>
    <cellStyle name="Vstup 4 2 4 2" xfId="11566" xr:uid="{E9E14ED4-9779-4631-B306-2CADD7C0C52A}"/>
    <cellStyle name="Vstup 4 2 4 2 2" xfId="21032" xr:uid="{9572BC5B-DA5F-49CE-85A4-8F692B8E3035}"/>
    <cellStyle name="Vstup 4 2 4 2 3" xfId="24287" xr:uid="{8AF49384-C941-41F7-BB8C-FB389527EFFE}"/>
    <cellStyle name="Vstup 4 2 4 2 4" xfId="27050" xr:uid="{252C72FA-F628-4314-8D04-1FAD5987643C}"/>
    <cellStyle name="Vstup 4 2 4 3" xfId="16418" xr:uid="{EE5F8EC9-7250-482F-A624-BD91D1A81169}"/>
    <cellStyle name="Vstup 4 2 4 4" xfId="15259" xr:uid="{4D066DE3-0980-4399-A749-22E8A4B69550}"/>
    <cellStyle name="Vstup 4 2 5" xfId="9074" xr:uid="{204C3D85-4F88-476D-82E0-E17CAFC12D43}"/>
    <cellStyle name="Vstup 4 2 5 2" xfId="19344" xr:uid="{7A6C116C-CBC2-42AB-B558-819752B4CC67}"/>
    <cellStyle name="Vstup 4 2 5 3" xfId="22930" xr:uid="{8DC2DFBB-6E65-4FDF-81F1-5672245C9BB5}"/>
    <cellStyle name="Vstup 4 2 5 4" xfId="25816" xr:uid="{C11FCB20-F827-46D0-85A4-AAA4C131364F}"/>
    <cellStyle name="Vstup 4 2 6" xfId="14587" xr:uid="{A6543CD6-4D72-49BC-9E39-4F95F722B0BE}"/>
    <cellStyle name="Vstup 4 2 7" xfId="18631" xr:uid="{BABA36B3-33EE-4783-AD79-0AF54850DD4B}"/>
    <cellStyle name="Vstup 4 2_5.3 Investments associated cy" xfId="7922" xr:uid="{F7C68BB9-1CD9-48E9-8C00-A21B296A02A8}"/>
    <cellStyle name="Vstup 4 3" xfId="2162" xr:uid="{BDFA1B36-FCBB-4503-B9D5-9DE6FDD82691}"/>
    <cellStyle name="Vstup 4 3 2" xfId="5367" xr:uid="{BB42BFEC-2C7E-4B44-96BD-3306B57ED77C}"/>
    <cellStyle name="Vstup 4 3 2 2" xfId="13157" xr:uid="{7252F330-4B63-4827-B044-3CDD41DBE116}"/>
    <cellStyle name="Vstup 4 3 2 2 2" xfId="21827" xr:uid="{AC1FF10B-860C-4F7D-865A-1591B34CE3E8}"/>
    <cellStyle name="Vstup 4 3 2 2 3" xfId="24794" xr:uid="{DE696BD6-0529-4FA9-A5B8-BA938455AD9E}"/>
    <cellStyle name="Vstup 4 3 2 2 4" xfId="27430" xr:uid="{07128C6E-99F9-4FB0-961E-13049E2B0B68}"/>
    <cellStyle name="Vstup 4 3 2 3" xfId="17248" xr:uid="{077F3B19-7D51-446D-AC4E-E9FAC056765B}"/>
    <cellStyle name="Vstup 4 3 2 4" xfId="18217" xr:uid="{BB215A90-0E3A-4018-BE73-4ECAF7FC2377}"/>
    <cellStyle name="Vstup 4 3 2 5" xfId="24692" xr:uid="{59AD4320-79DF-4ABD-91DA-924DF67658BD}"/>
    <cellStyle name="Vstup 4 3 3" xfId="10124" xr:uid="{3570D045-BDD0-4A1C-BD40-F1B4C376F3B3}"/>
    <cellStyle name="Vstup 4 3 3 2" xfId="19918" xr:uid="{874F9BCB-6F47-45EA-B266-B7D9505DFAAC}"/>
    <cellStyle name="Vstup 4 3 3 3" xfId="23314" xr:uid="{97CDA65E-5076-44D2-9A9F-1A74ABC36CB5}"/>
    <cellStyle name="Vstup 4 3 3 4" xfId="26125" xr:uid="{17D7456D-4E77-46AA-AB58-C16B04899582}"/>
    <cellStyle name="Vstup 4 3 4" xfId="15314" xr:uid="{FEC83CB2-9A96-48E1-BBEE-9CB3E90BDF22}"/>
    <cellStyle name="Vstup 4 3 5" xfId="16978" xr:uid="{3B3CAB09-9767-4567-856F-5A64DCFF63D1}"/>
    <cellStyle name="Vstup 4 3_5.3 Investments associated cy" xfId="7925" xr:uid="{F2DA3FB1-AA6E-47BC-B5F0-3409152F4B69}"/>
    <cellStyle name="Vstup 4 4" xfId="2564" xr:uid="{2CBBC730-CB92-48A7-B1E8-194172CEB9AC}"/>
    <cellStyle name="Vstup 4 4 2" xfId="5769" xr:uid="{1BAA3863-BB87-404A-87BD-DB43EA8EB6A6}"/>
    <cellStyle name="Vstup 4 4 2 2" xfId="13559" xr:uid="{C35B8D19-6FAC-424D-BC63-9C5A1B83EF86}"/>
    <cellStyle name="Vstup 4 4 2 2 2" xfId="22140" xr:uid="{3EEFB65C-13EE-4B46-A506-745BB11940E3}"/>
    <cellStyle name="Vstup 4 4 2 2 3" xfId="25066" xr:uid="{7C4D9A0E-6113-4A0E-B605-F325734EFBFE}"/>
    <cellStyle name="Vstup 4 4 2 2 4" xfId="27691" xr:uid="{EB68AF01-6F2B-4C0B-8474-40615D1CF1CB}"/>
    <cellStyle name="Vstup 4 4 2 3" xfId="17563" xr:uid="{F949609F-3008-4C24-80ED-AAB870D7B8DA}"/>
    <cellStyle name="Vstup 4 4 2 4" xfId="14947" xr:uid="{1152F9B9-7482-4936-8C79-748F31436F85}"/>
    <cellStyle name="Vstup 4 4 2 5" xfId="24618" xr:uid="{FA7EA775-9005-4E6D-A138-01CB38390C7F}"/>
    <cellStyle name="Vstup 4 4 3" xfId="10526" xr:uid="{F81C7E0D-28F5-4AAC-8146-92415604CB01}"/>
    <cellStyle name="Vstup 4 4 3 2" xfId="20225" xr:uid="{EDDC91C4-8A76-4CFD-B82F-610873BE94D6}"/>
    <cellStyle name="Vstup 4 4 3 3" xfId="23586" xr:uid="{0A780335-AE9A-4067-AFDE-1A6A0B5328D5}"/>
    <cellStyle name="Vstup 4 4 3 4" xfId="26386" xr:uid="{ED03955C-7F0A-49CF-80E8-4CB934B78514}"/>
    <cellStyle name="Vstup 4 4 4" xfId="15622" xr:uid="{56C843EB-E4F3-4132-8347-7490AFDFFE5A}"/>
    <cellStyle name="Vstup 4 4 5" xfId="17478" xr:uid="{8154651B-7BDA-47A9-B16F-A2CA29D492FB}"/>
    <cellStyle name="Vstup 4 4_5.3 Investments associated cy" xfId="7926" xr:uid="{33043C4A-7057-4B1A-A526-50B4F9500B08}"/>
    <cellStyle name="Vstup 4 5" xfId="3347" xr:uid="{078095DC-DBF6-4D06-B91E-F7B4D9DD3A24}"/>
    <cellStyle name="Vstup 4 5 2" xfId="11285" xr:uid="{D152D8A4-2135-4AAD-ADB0-C24F1AA8A212}"/>
    <cellStyle name="Vstup 4 5 2 2" xfId="20815" xr:uid="{E9AFF1D6-5C10-4730-9EEC-93CEB60FCF52}"/>
    <cellStyle name="Vstup 4 5 2 3" xfId="24101" xr:uid="{99B1A096-72B9-4747-8440-EC22E1AD749F}"/>
    <cellStyle name="Vstup 4 5 2 4" xfId="26871" xr:uid="{2EFBAC2B-0526-4E25-A4DF-55F2EED18022}"/>
    <cellStyle name="Vstup 4 5 3" xfId="16203" xr:uid="{5B067549-8339-4F29-B018-161E7D12300D}"/>
    <cellStyle name="Vstup 4 5 4" xfId="20132" xr:uid="{6B633B2E-428E-4F87-929D-BB1411AA1360}"/>
    <cellStyle name="Vstup 4 6" xfId="8764" xr:uid="{B7E72D97-ADC1-41CA-8558-8B12961BDC65}"/>
    <cellStyle name="Vstup 4 6 2" xfId="19091" xr:uid="{3923E159-E660-4D76-A82E-213BE6045A9B}"/>
    <cellStyle name="Vstup 4 6 3" xfId="14316" xr:uid="{80F91D01-1C24-42F9-A4D5-199E6E1CF083}"/>
    <cellStyle name="Vstup 4 6 4" xfId="25602" xr:uid="{12C1E1D1-D11A-444E-B7AA-DA71CDA1B81D}"/>
    <cellStyle name="Vstup 4 7" xfId="14336" xr:uid="{1CE8241F-3C0D-4BCD-A4CF-4CD9358D2726}"/>
    <cellStyle name="Vstup 4 8" xfId="18852" xr:uid="{E8B27731-0DD7-45F2-9312-8D8401DCF492}"/>
    <cellStyle name="Vstup 4_3.10 Impairments" xfId="1538" xr:uid="{9ACE1B51-4B3E-4A4A-82CD-7A9683A4966A}"/>
    <cellStyle name="Vstup 5" xfId="2153" xr:uid="{5A6FA370-D4C1-4052-94DD-985B19966D98}"/>
    <cellStyle name="Vstup 5 2" xfId="5358" xr:uid="{406A3260-A8BB-45B0-9576-4E78384963BB}"/>
    <cellStyle name="Vstup 5 2 2" xfId="13148" xr:uid="{87755CFF-CA2E-4EC3-80AA-565AAA489895}"/>
    <cellStyle name="Vstup 5 2 2 2" xfId="21818" xr:uid="{90CBE1F5-0748-4163-868C-CDC7CD39F005}"/>
    <cellStyle name="Vstup 5 2 2 3" xfId="24787" xr:uid="{5C2AAEFB-FEA0-4904-AA0B-F4700103F5AA}"/>
    <cellStyle name="Vstup 5 2 2 4" xfId="27423" xr:uid="{E9DB6D2E-D12A-403D-9D9C-E828BC2D2218}"/>
    <cellStyle name="Vstup 5 2 3" xfId="17240" xr:uid="{08E866F8-9A8C-40C7-99DA-CF57F78A8247}"/>
    <cellStyle name="Vstup 5 2 4" xfId="21469" xr:uid="{9BB22110-E967-4433-8555-526447D17B17}"/>
    <cellStyle name="Vstup 5 2 5" xfId="24333" xr:uid="{098DD17A-DF1D-4429-B5D3-5B6DE8132E9F}"/>
    <cellStyle name="Vstup 5 3" xfId="10115" xr:uid="{E9FB5DE4-168B-4AFA-9721-0C8D7BB4A9CA}"/>
    <cellStyle name="Vstup 5 3 2" xfId="19909" xr:uid="{B8ECFF5C-77B2-4DE2-A680-E55A367A54FC}"/>
    <cellStyle name="Vstup 5 3 3" xfId="23307" xr:uid="{65313AFE-33F9-484E-8759-22F266EB6FB5}"/>
    <cellStyle name="Vstup 5 3 4" xfId="26118" xr:uid="{85047E33-1444-4709-9D49-825F29812E4D}"/>
    <cellStyle name="Vstup 5 4" xfId="15305" xr:uid="{6A6632C3-2E38-42D2-B270-7427B6B4D9F5}"/>
    <cellStyle name="Vstup 5 5" xfId="15646" xr:uid="{2FE29429-BFEC-47AF-B309-E30892274658}"/>
    <cellStyle name="Vstup 5_5.3 Investments associated cy" xfId="7927" xr:uid="{456ECB30-32E5-47A9-89DE-52B131AB9DF6}"/>
    <cellStyle name="Vstup 6" xfId="2170" xr:uid="{140F5E5F-FE4C-4505-9D5E-038F0F35C60B}"/>
    <cellStyle name="Vstup 6 2" xfId="5375" xr:uid="{B3C60B16-831F-4F95-B8D6-7CE060A37D6B}"/>
    <cellStyle name="Vstup 6 2 2" xfId="13165" xr:uid="{8753BDFE-29F9-4D0D-88F0-248B93AF19B4}"/>
    <cellStyle name="Vstup 6 2 2 2" xfId="21833" xr:uid="{476A37DF-A5C7-4063-ACAD-10B42BF9C8B0}"/>
    <cellStyle name="Vstup 6 2 2 3" xfId="24800" xr:uid="{624FAD03-243B-45EB-8123-C8879ADCB12A}"/>
    <cellStyle name="Vstup 6 2 2 4" xfId="27436" xr:uid="{EAF039C2-48C3-409F-8867-8502DDBFB5DF}"/>
    <cellStyle name="Vstup 6 2 3" xfId="17254" xr:uid="{73109C3B-B7B8-402C-B8A1-70F8527C1C51}"/>
    <cellStyle name="Vstup 6 2 4" xfId="16969" xr:uid="{3A230C03-579A-4ABC-932C-F52ECBFEB6D0}"/>
    <cellStyle name="Vstup 6 2 5" xfId="19862" xr:uid="{E3E90589-B9C7-4FD5-954F-76EB448E2AA5}"/>
    <cellStyle name="Vstup 6 3" xfId="10132" xr:uid="{B9250A0C-EF7B-4D37-9E43-53D6F4F252A4}"/>
    <cellStyle name="Vstup 6 3 2" xfId="19925" xr:uid="{AB52F78D-FCD3-4BFF-B7D0-2CA987BE49EB}"/>
    <cellStyle name="Vstup 6 3 3" xfId="23320" xr:uid="{125AE6D7-69DC-460A-9BAC-7D75B6F90490}"/>
    <cellStyle name="Vstup 6 3 4" xfId="26131" xr:uid="{1453D935-248D-41FC-BAFA-849B6A8B2B67}"/>
    <cellStyle name="Vstup 6 4" xfId="15320" xr:uid="{D08A830B-FE9F-478A-8B96-D9682245AD58}"/>
    <cellStyle name="Vstup 6 5" xfId="18398" xr:uid="{7EFEA53C-D680-4837-87E6-8C4D1835F9D4}"/>
    <cellStyle name="Vstup 6_5.3 Investments associated cy" xfId="7928" xr:uid="{D80FC871-8FBE-4344-ACEE-0D27F0B98D9B}"/>
    <cellStyle name="Vstup 7" xfId="3337" xr:uid="{83CA3048-9053-4130-B14D-2086D4DEEE76}"/>
    <cellStyle name="Vstup 7 2" xfId="11275" xr:uid="{2504C712-80FA-4FE0-B9F6-6ACF25A78190}"/>
    <cellStyle name="Vstup 7 2 2" xfId="20806" xr:uid="{7801DB4D-9193-467A-B399-695C0259B176}"/>
    <cellStyle name="Vstup 7 2 3" xfId="24092" xr:uid="{9F414A0E-E1EC-421B-8520-E213BF376AA3}"/>
    <cellStyle name="Vstup 7 2 4" xfId="26863" xr:uid="{72693BFD-7415-4E2B-9CB5-FB2974A4B295}"/>
    <cellStyle name="Vstup 7 3" xfId="16194" xr:uid="{2D54DB95-6416-4600-9875-A8E286B80236}"/>
    <cellStyle name="Vstup 7 4" xfId="17133" xr:uid="{148D1EC3-8558-43A5-9DD6-288E817ECE18}"/>
    <cellStyle name="Vstup 8" xfId="8755" xr:uid="{FC7FEB38-A2C8-4EFB-8C46-B7711C864F23}"/>
    <cellStyle name="Vstup 8 2" xfId="19082" xr:uid="{5428DE31-C9B6-4A55-9987-183271F27970}"/>
    <cellStyle name="Vstup 8 3" xfId="18886" xr:uid="{F3096BD4-CD57-458C-81D2-7BA988B7E880}"/>
    <cellStyle name="Vstup 8 4" xfId="25595" xr:uid="{0F53CD4E-015E-42F6-97FB-CACE63BF15B7}"/>
    <cellStyle name="Vstup 9" xfId="14327" xr:uid="{A43492FB-AE31-47C9-BA14-BDEBEA54F71C}"/>
    <cellStyle name="Vstup_3.10 Impairments" xfId="1495" xr:uid="{E8EC264E-115F-4CFC-83BE-CE48EEDB6395}"/>
    <cellStyle name="Výpočet" xfId="106" xr:uid="{15E42487-EF20-4CBD-8EAD-6E1DB50B2616}"/>
    <cellStyle name="Výpočet 10" xfId="18860" xr:uid="{F836687B-590E-4988-BE63-33A91AFEEE4B}"/>
    <cellStyle name="Výpočet 2" xfId="126" xr:uid="{D12DD398-8C09-4782-ABAC-47CEAB173BCE}"/>
    <cellStyle name="Výpočet 2 10" xfId="255" xr:uid="{D4030148-5638-420C-8A67-3DD40C2E0C05}"/>
    <cellStyle name="Výpočet 2 10 2" xfId="559" xr:uid="{9401C6AE-73FE-4F59-A1D2-8192107B1BF5}"/>
    <cellStyle name="Výpočet 2 10 2 2" xfId="2549" xr:uid="{47A6A62A-C0EC-47F0-9376-B64F557E6A8B}"/>
    <cellStyle name="Výpočet 2 10 2 2 2" xfId="5754" xr:uid="{E6579EC4-736E-4888-A67A-6658BB7DFC89}"/>
    <cellStyle name="Výpočet 2 10 2 2 2 2" xfId="13544" xr:uid="{B4FA3FAC-6D47-4721-B28E-1129501F019A}"/>
    <cellStyle name="Výpočet 2 10 2 2 2 2 2" xfId="22127" xr:uid="{D56AD4F7-61CE-4054-AE6E-84FA20FBF4AF}"/>
    <cellStyle name="Výpočet 2 10 2 2 2 2 3" xfId="25054" xr:uid="{79CE8105-122C-46FF-8547-80C1F122E3C2}"/>
    <cellStyle name="Výpočet 2 10 2 2 2 2 4" xfId="27679" xr:uid="{EFA359C3-1661-4B2A-900D-2AE02CCABC82}"/>
    <cellStyle name="Výpočet 2 10 2 2 2 3" xfId="17550" xr:uid="{7F6A0CE4-8776-4DCD-9700-28BF871BF6F1}"/>
    <cellStyle name="Výpočet 2 10 2 2 2 4" xfId="19317" xr:uid="{14B1CA04-A60D-4087-9BFA-EC2041EB0811}"/>
    <cellStyle name="Výpočet 2 10 2 2 2 5" xfId="21456" xr:uid="{88216B5D-E385-4B03-B119-F69ADB89CD74}"/>
    <cellStyle name="Výpočet 2 10 2 2 3" xfId="10511" xr:uid="{35A984CD-3748-40C5-A810-916F2007CF9E}"/>
    <cellStyle name="Výpočet 2 10 2 2 3 2" xfId="20212" xr:uid="{1804F344-515C-4C88-A04A-2165EE00AD44}"/>
    <cellStyle name="Výpočet 2 10 2 2 3 3" xfId="23574" xr:uid="{E356B877-AFF7-46C6-838A-49D88301B043}"/>
    <cellStyle name="Výpočet 2 10 2 2 3 4" xfId="26374" xr:uid="{52423650-0DAD-4731-9554-FD6B0CA61436}"/>
    <cellStyle name="Výpočet 2 10 2 2 4" xfId="15609" xr:uid="{59F63393-3790-4512-9970-0B70E23014F4}"/>
    <cellStyle name="Výpočet 2 10 2 2 5" xfId="18368" xr:uid="{CD0F85AD-B8E0-47E1-9100-9BFCF1533796}"/>
    <cellStyle name="Výpočet 2 10 2 2_5.3 Investments associated cy" xfId="7930" xr:uid="{69F0677E-44B8-492A-9ED3-712D716310EA}"/>
    <cellStyle name="Výpočet 2 10 2 3" xfId="3168" xr:uid="{109AEA7E-CAB1-4D8C-989B-85D6871EEDC1}"/>
    <cellStyle name="Výpočet 2 10 2 3 2" xfId="6373" xr:uid="{FD380141-AC8A-4EFA-A685-FBD6B2E83153}"/>
    <cellStyle name="Výpočet 2 10 2 3 2 2" xfId="14163" xr:uid="{96C189B1-8920-4B99-A10F-C26A547773C4}"/>
    <cellStyle name="Výpočet 2 10 2 3 2 2 2" xfId="22583" xr:uid="{F8959111-D8C6-472B-996B-0B12FAF16269}"/>
    <cellStyle name="Výpočet 2 10 2 3 2 2 3" xfId="25440" xr:uid="{F536EFB4-9D70-4440-917F-72AFA7079B7A}"/>
    <cellStyle name="Výpočet 2 10 2 3 2 2 4" xfId="28037" xr:uid="{21868552-5CE9-4CB5-84EC-74497E04B17B}"/>
    <cellStyle name="Výpočet 2 10 2 3 2 3" xfId="17995" xr:uid="{BE08CEF9-CE7C-4788-8D29-9558C2BE8B9C}"/>
    <cellStyle name="Výpočet 2 10 2 3 2 4" xfId="20073" xr:uid="{0C776A9F-FF5C-4B9B-B1BB-A2BFAF01E74A}"/>
    <cellStyle name="Výpočet 2 10 2 3 2 5" xfId="21651" xr:uid="{57E9A013-2EBB-40D7-BFFF-E1C865F85C14}"/>
    <cellStyle name="Výpočet 2 10 2 3 3" xfId="11129" xr:uid="{348353BC-AD6A-4F13-BA37-DB3DFBBBB1B0}"/>
    <cellStyle name="Výpočet 2 10 2 3 3 2" xfId="20671" xr:uid="{0D50FF93-E1B5-4744-8BC5-AC57DEE48717}"/>
    <cellStyle name="Výpočet 2 10 2 3 3 3" xfId="23957" xr:uid="{AA995375-4718-4D07-903D-59699836D514}"/>
    <cellStyle name="Výpočet 2 10 2 3 3 4" xfId="26731" xr:uid="{7AD066E9-7457-4737-B7A5-74FF272F7A4E}"/>
    <cellStyle name="Výpočet 2 10 2 3 4" xfId="16056" xr:uid="{C13318F0-7A5E-4359-91BE-39E9047CEAA9}"/>
    <cellStyle name="Výpočet 2 10 2 3 5" xfId="18325" xr:uid="{6C3F575D-FD4E-41A9-9B8E-8B1B567B9435}"/>
    <cellStyle name="Výpočet 2 10 2 3_5.3 Investments associated cy" xfId="7931" xr:uid="{2CB738E6-A6BA-4DAB-9D28-AB97EE6F8A7E}"/>
    <cellStyle name="Výpočet 2 10 2 4" xfId="3748" xr:uid="{F45736C6-0E3E-464E-8F6E-CE6A2DE09C98}"/>
    <cellStyle name="Výpočet 2 10 2 4 2" xfId="11672" xr:uid="{298E9455-10BE-4D89-A1B7-CB7123EA34E4}"/>
    <cellStyle name="Výpočet 2 10 2 4 2 2" xfId="21113" xr:uid="{0C97A1F7-789E-421A-B24E-A043B6CA4A61}"/>
    <cellStyle name="Výpočet 2 10 2 4 2 3" xfId="24352" xr:uid="{AE8CBABC-B0CA-4098-BBA0-6EA0181B5D5E}"/>
    <cellStyle name="Výpočet 2 10 2 4 2 4" xfId="27112" xr:uid="{5895202A-EED2-4AC0-ABE2-FBF78187F361}"/>
    <cellStyle name="Výpočet 2 10 2 4 3" xfId="16502" xr:uid="{99788AA0-F0E4-4256-865A-5A42D84AAF86}"/>
    <cellStyle name="Výpočet 2 10 2 4 4" xfId="19462" xr:uid="{1B487EB8-E9B5-4C31-B5A0-7C886A4AB730}"/>
    <cellStyle name="Výpočet 2 10 2 5" xfId="9190" xr:uid="{0FEEC568-3401-41A2-86FB-5AB0D78ED7EC}"/>
    <cellStyle name="Výpočet 2 10 2 5 2" xfId="19433" xr:uid="{C0632107-EE5A-40A8-A9BC-3531D3004F8B}"/>
    <cellStyle name="Výpočet 2 10 2 5 3" xfId="23006" xr:uid="{ED36525A-82BB-4BA0-8634-335B0D791DA0}"/>
    <cellStyle name="Výpočet 2 10 2 5 4" xfId="25888" xr:uid="{7E7F4751-1C33-45E9-A60A-26DAC7DD63BA}"/>
    <cellStyle name="Výpočet 2 10 2 6" xfId="14680" xr:uid="{6CB67547-7017-4C5C-BE66-BDEE1F4B3F0A}"/>
    <cellStyle name="Výpočet 2 10 2 7" xfId="18556" xr:uid="{BF83F62D-A8E9-4FCF-B472-DF2724176A0F}"/>
    <cellStyle name="Výpočet 2 10 2_5.3 Investments associated cy" xfId="7929" xr:uid="{5E4B347A-BD9C-4BA5-8CAC-64B573B20CB0}"/>
    <cellStyle name="Výpočet 2 10 3" xfId="2277" xr:uid="{48EA4EB5-4C94-44A4-B051-5D5E6570BF2B}"/>
    <cellStyle name="Výpočet 2 10 3 2" xfId="5482" xr:uid="{64975C03-A957-4FD6-9311-48E33613C819}"/>
    <cellStyle name="Výpočet 2 10 3 2 2" xfId="13272" xr:uid="{BC72CA67-DC9C-4863-8576-A23C7BAD665F}"/>
    <cellStyle name="Výpočet 2 10 3 2 2 2" xfId="21911" xr:uid="{8C46A285-69E1-4595-B9A0-EBF6854D97FB}"/>
    <cellStyle name="Výpočet 2 10 3 2 2 3" xfId="24866" xr:uid="{6C3D54D1-715B-464F-B069-4D795279866E}"/>
    <cellStyle name="Výpočet 2 10 3 2 2 4" xfId="27501" xr:uid="{1362BEDE-A34E-4A38-A292-A1E9F203C661}"/>
    <cellStyle name="Výpočet 2 10 3 2 3" xfId="17334" xr:uid="{62F72A86-91B0-4E63-9067-E57897C00812}"/>
    <cellStyle name="Výpočet 2 10 3 2 4" xfId="20354" xr:uid="{2E766584-1A44-4C77-AD8A-B62060CF4B64}"/>
    <cellStyle name="Výpočet 2 10 3 2 5" xfId="21772" xr:uid="{ECA15116-42E2-4706-B6E0-D7AD317FC753}"/>
    <cellStyle name="Výpočet 2 10 3 3" xfId="10239" xr:uid="{E8738C6F-1ACD-4F6F-860A-77EA4D4BA955}"/>
    <cellStyle name="Výpočet 2 10 3 3 2" xfId="20000" xr:uid="{B09BAB57-8611-4B4B-B3A3-5E28B93071B4}"/>
    <cellStyle name="Výpočet 2 10 3 3 3" xfId="23388" xr:uid="{E361AA6D-3D69-4DAD-A4D1-024683155A41}"/>
    <cellStyle name="Výpočet 2 10 3 3 4" xfId="26196" xr:uid="{0DE99A7F-7694-4725-B9C2-A391C09AEF80}"/>
    <cellStyle name="Výpočet 2 10 3 4" xfId="15398" xr:uid="{906F38B8-DD8C-4754-BE0F-B48D8A1B091B}"/>
    <cellStyle name="Výpočet 2 10 3 5" xfId="18390" xr:uid="{AFDEA356-FE7A-4A5C-AA6C-252CA086C5D2}"/>
    <cellStyle name="Výpočet 2 10 3_5.3 Investments associated cy" xfId="7932" xr:uid="{3E4A0762-F4CD-4E1D-AA39-D9B01BAE392F}"/>
    <cellStyle name="Výpočet 2 10 4" xfId="2961" xr:uid="{8C4D10B0-9C5B-4F32-911E-64304BD72005}"/>
    <cellStyle name="Výpočet 2 10 4 2" xfId="6166" xr:uid="{FF47D9D9-F0D0-4DA0-BC0B-1B2EB389EB9C}"/>
    <cellStyle name="Výpočet 2 10 4 2 2" xfId="13956" xr:uid="{DF78B635-EC42-47AD-944B-8DC5E9259986}"/>
    <cellStyle name="Výpočet 2 10 4 2 2 2" xfId="22376" xr:uid="{5B9DDFE5-CAFA-4B7F-A511-EE87390ACEB6}"/>
    <cellStyle name="Výpočet 2 10 4 2 2 3" xfId="25233" xr:uid="{4730A413-424B-4660-97FC-2D5E901469AB}"/>
    <cellStyle name="Výpočet 2 10 4 2 2 4" xfId="27830" xr:uid="{E335CAF0-005C-44A1-9945-BBA87F5CB728}"/>
    <cellStyle name="Výpočet 2 10 4 2 3" xfId="17788" xr:uid="{3166D1E6-C436-4559-AABC-9657FE3CA358}"/>
    <cellStyle name="Výpočet 2 10 4 2 4" xfId="21237" xr:uid="{138A2A05-F6E6-43DD-9ECD-739AB6054274}"/>
    <cellStyle name="Výpočet 2 10 4 2 5" xfId="15217" xr:uid="{531F09CE-BFA4-4A9D-B9CA-8E9F5726FDBB}"/>
    <cellStyle name="Výpočet 2 10 4 3" xfId="10922" xr:uid="{5F6E8BD8-525B-4DB2-A6D5-2D6511D30D67}"/>
    <cellStyle name="Výpočet 2 10 4 3 2" xfId="20464" xr:uid="{BB0BC1B7-0A24-4027-A66B-F63FDC169160}"/>
    <cellStyle name="Výpočet 2 10 4 3 3" xfId="23750" xr:uid="{93A96121-68AA-4391-8DA5-AAE773C93B6A}"/>
    <cellStyle name="Výpočet 2 10 4 3 4" xfId="26524" xr:uid="{44A1E887-57AF-4B1A-8BDC-FA2425EE8BE3}"/>
    <cellStyle name="Výpočet 2 10 4 4" xfId="15849" xr:uid="{AE7BAE56-F1D6-4071-BE63-94BB82247957}"/>
    <cellStyle name="Výpočet 2 10 4 5" xfId="21890" xr:uid="{92AEE440-7AF0-4926-B00A-FA7E25B9463C}"/>
    <cellStyle name="Výpočet 2 10 4_5.3 Investments associated cy" xfId="7933" xr:uid="{1249BF58-6360-4A87-A0EF-B7E230986DC2}"/>
    <cellStyle name="Výpočet 2 10 5" xfId="3470" xr:uid="{51E77100-CFA0-487D-9FB3-05A8C573CCB9}"/>
    <cellStyle name="Výpočet 2 10 5 2" xfId="11402" xr:uid="{7ED1DD68-C906-4649-9DDD-855DEDDBABE7}"/>
    <cellStyle name="Výpočet 2 10 5 2 2" xfId="20899" xr:uid="{1F2FE40B-5996-4FCC-8ED0-3F3F5D559107}"/>
    <cellStyle name="Výpočet 2 10 5 2 3" xfId="24170" xr:uid="{0593186F-F0E8-42A5-93C6-A343E42D6A0D}"/>
    <cellStyle name="Výpočet 2 10 5 2 4" xfId="26938" xr:uid="{2079BAC8-003B-4902-885E-DF81C9EA92BB}"/>
    <cellStyle name="Výpočet 2 10 5 3" xfId="16285" xr:uid="{59D2F5C2-F7A0-4EAD-BEA4-D01A4A380FE4}"/>
    <cellStyle name="Výpočet 2 10 5 4" xfId="19829" xr:uid="{85DA8938-9E07-40E3-84B8-90DE46A37BA7}"/>
    <cellStyle name="Výpočet 2 10 6" xfId="8889" xr:uid="{1C31EC77-EAD4-4CE6-92C5-602EC7BBB547}"/>
    <cellStyle name="Výpočet 2 10 6 2" xfId="19189" xr:uid="{B9CBB64E-4536-4066-8187-6C618379A35D}"/>
    <cellStyle name="Výpočet 2 10 6 3" xfId="22788" xr:uid="{8C9292AF-5A51-442C-B3E1-06B44DD12CEB}"/>
    <cellStyle name="Výpočet 2 10 6 4" xfId="25681" xr:uid="{10F33824-9744-4EAF-A82F-87BFF4AD919B}"/>
    <cellStyle name="Výpočet 2 10 7" xfId="14434" xr:uid="{B22DCF55-0932-4626-8532-7BE1B3D896DD}"/>
    <cellStyle name="Výpočet 2 10 8" xfId="18772" xr:uid="{A1606B6F-E135-438B-96D5-27044EDA180B}"/>
    <cellStyle name="Výpočet 2 10_3.10 Impairments" xfId="1541" xr:uid="{C60ED8CD-2195-44B1-B5FE-49525A8DD2FB}"/>
    <cellStyle name="Výpočet 2 11" xfId="282" xr:uid="{D0C6AEE4-640A-4205-AB5E-CD53AD3A37B1}"/>
    <cellStyle name="Výpočet 2 11 2" xfId="586" xr:uid="{2DBEC6DF-1E7A-49F8-AF74-561AF9CFAA69}"/>
    <cellStyle name="Výpočet 2 11 2 2" xfId="2574" xr:uid="{6B5B40A6-E825-45D5-A3CB-C47301B894E5}"/>
    <cellStyle name="Výpočet 2 11 2 2 2" xfId="5779" xr:uid="{16196726-44AF-4C0D-B12A-F15361806B04}"/>
    <cellStyle name="Výpočet 2 11 2 2 2 2" xfId="13569" xr:uid="{0650CE8E-5581-444F-91D8-B3CDE5966C4E}"/>
    <cellStyle name="Výpočet 2 11 2 2 2 2 2" xfId="22147" xr:uid="{FB989D65-994D-4FD1-801A-9812B7C9E4A8}"/>
    <cellStyle name="Výpočet 2 11 2 2 2 2 3" xfId="25073" xr:uid="{723D9CD2-5B54-446B-B2B4-3EF87FAE9F1F}"/>
    <cellStyle name="Výpočet 2 11 2 2 2 2 4" xfId="27698" xr:uid="{CBACD7CF-A3BD-43E3-97A3-945420172866}"/>
    <cellStyle name="Výpočet 2 11 2 2 2 3" xfId="17571" xr:uid="{D530E57D-1556-42E9-92D9-06E932B72A50}"/>
    <cellStyle name="Výpočet 2 11 2 2 2 4" xfId="15775" xr:uid="{01F2DFE6-E6C1-41A8-BCE3-B0E03DCC6946}"/>
    <cellStyle name="Výpočet 2 11 2 2 2 5" xfId="23261" xr:uid="{25D7EDEC-2352-46E5-A824-DE7994573C4E}"/>
    <cellStyle name="Výpočet 2 11 2 2 3" xfId="10536" xr:uid="{9A4D61D2-D3ED-4289-8A29-DBDA69DCBE59}"/>
    <cellStyle name="Výpočet 2 11 2 2 3 2" xfId="20232" xr:uid="{0BB8588D-8504-4B21-BC0E-4B1F7E24C8C8}"/>
    <cellStyle name="Výpočet 2 11 2 2 3 3" xfId="23593" xr:uid="{833B2DA3-4F97-4C56-9327-30CDEF9D9D9D}"/>
    <cellStyle name="Výpočet 2 11 2 2 3 4" xfId="26393" xr:uid="{67A7D7E6-343F-44C9-AE93-A077813DE110}"/>
    <cellStyle name="Výpočet 2 11 2 2 4" xfId="15629" xr:uid="{BB24E8FB-2585-4C8A-9432-9B5963BE8B75}"/>
    <cellStyle name="Výpočet 2 11 2 2 5" xfId="16955" xr:uid="{A4570A49-1AD1-4B1B-B6E1-07A4508836BE}"/>
    <cellStyle name="Výpočet 2 11 2 2_5.3 Investments associated cy" xfId="7935" xr:uid="{FB3D6035-0219-4973-B9DB-1FCC224894F9}"/>
    <cellStyle name="Výpočet 2 11 2 3" xfId="3189" xr:uid="{DB368953-A8C9-4054-A5B7-A0529573156F}"/>
    <cellStyle name="Výpočet 2 11 2 3 2" xfId="6394" xr:uid="{DC38DCFF-BBA3-4C03-A914-6DA7A9019051}"/>
    <cellStyle name="Výpočet 2 11 2 3 2 2" xfId="14184" xr:uid="{9BA97D5C-D2BF-4626-AE48-3C26E2143430}"/>
    <cellStyle name="Výpočet 2 11 2 3 2 2 2" xfId="22604" xr:uid="{01F0A7D2-BD53-4D04-A526-A892699BACA3}"/>
    <cellStyle name="Výpočet 2 11 2 3 2 2 3" xfId="25461" xr:uid="{C82B9E3D-DD1F-4532-8A59-9CC5DF2B4E02}"/>
    <cellStyle name="Výpočet 2 11 2 3 2 2 4" xfId="28058" xr:uid="{FBA31C50-2639-4912-9BEB-2B5E1E2DE351}"/>
    <cellStyle name="Výpočet 2 11 2 3 2 3" xfId="18016" xr:uid="{4506286B-9A76-498A-87A6-5B70C145B8D3}"/>
    <cellStyle name="Výpočet 2 11 2 3 2 4" xfId="19825" xr:uid="{8BD336C5-B2E7-4084-9B1D-6B4B38CA621B}"/>
    <cellStyle name="Výpočet 2 11 2 3 2 5" xfId="16274" xr:uid="{A952681E-E2B7-42E1-B9A5-39B330380627}"/>
    <cellStyle name="Výpočet 2 11 2 3 3" xfId="11150" xr:uid="{F348A2AA-2292-4183-89C0-45945B4E7EBC}"/>
    <cellStyle name="Výpočet 2 11 2 3 3 2" xfId="20692" xr:uid="{0610CC38-7ABF-4CD8-85A5-7AF97919AB12}"/>
    <cellStyle name="Výpočet 2 11 2 3 3 3" xfId="23978" xr:uid="{026D99A6-7C7D-4B3F-B5F2-0B69D0FC1285}"/>
    <cellStyle name="Výpočet 2 11 2 3 3 4" xfId="26752" xr:uid="{8D0039DD-0AEF-4192-B878-6EFF005E79C8}"/>
    <cellStyle name="Výpočet 2 11 2 3 4" xfId="16077" xr:uid="{48695DAC-50DB-400F-A7F4-60A80CF23DA2}"/>
    <cellStyle name="Výpočet 2 11 2 3 5" xfId="14834" xr:uid="{9FCDF837-8839-41F0-A55F-892038CE0A71}"/>
    <cellStyle name="Výpočet 2 11 2 3_5.3 Investments associated cy" xfId="7936" xr:uid="{A0260B2D-2582-41F8-9C07-F3258ED2EDB9}"/>
    <cellStyle name="Výpočet 2 11 2 4" xfId="3771" xr:uid="{E4CC0C83-B36E-4711-80B8-A87A51F9BEB2}"/>
    <cellStyle name="Výpočet 2 11 2 4 2" xfId="11695" xr:uid="{BCFA38D5-D3B0-4E1B-ADA3-9383EB05C8C9}"/>
    <cellStyle name="Výpočet 2 11 2 4 2 2" xfId="21131" xr:uid="{71F75BB6-CBFC-45BD-948E-210E6F61B9DE}"/>
    <cellStyle name="Výpočet 2 11 2 4 2 3" xfId="24368" xr:uid="{062AD5D0-18E3-4188-BD12-9CEFB6714908}"/>
    <cellStyle name="Výpočet 2 11 2 4 2 4" xfId="27128" xr:uid="{4B3DF770-AA80-4A8E-B04A-BE1434BCD0EE}"/>
    <cellStyle name="Výpočet 2 11 2 4 3" xfId="16519" xr:uid="{3C265CC2-77DB-41D3-B8E2-E86D5DDDD348}"/>
    <cellStyle name="Výpočet 2 11 2 4 4" xfId="22317" xr:uid="{7F84A99D-05CE-4FDE-9F4E-91C653608474}"/>
    <cellStyle name="Výpočet 2 11 2 5" xfId="9217" xr:uid="{7FEB503F-826E-4ABD-B150-D4187AD9AEC3}"/>
    <cellStyle name="Výpočet 2 11 2 5 2" xfId="19455" xr:uid="{F96A83FD-A66F-4F31-8C93-6C64542B7369}"/>
    <cellStyle name="Výpočet 2 11 2 5 3" xfId="23027" xr:uid="{1D59C5B9-6F5C-422E-9D85-39A141F1BE16}"/>
    <cellStyle name="Výpočet 2 11 2 5 4" xfId="25909" xr:uid="{59D90274-BBA9-455A-8BD4-D86A5D505994}"/>
    <cellStyle name="Výpočet 2 11 2 6" xfId="14702" xr:uid="{DB9FD312-0493-4C55-80E7-A31E743930E0}"/>
    <cellStyle name="Výpočet 2 11 2 7" xfId="18533" xr:uid="{DE4F5E36-0205-42C4-A126-BDF69CB4E505}"/>
    <cellStyle name="Výpočet 2 11 2_5.3 Investments associated cy" xfId="7934" xr:uid="{351B4490-CD2E-455D-A02B-FC04119A6F19}"/>
    <cellStyle name="Výpočet 2 11 3" xfId="2302" xr:uid="{1D7D95AD-3411-4401-B396-04B3CFA10CDD}"/>
    <cellStyle name="Výpočet 2 11 3 2" xfId="5507" xr:uid="{1F577482-A557-459F-A68D-2F6385D04F34}"/>
    <cellStyle name="Výpočet 2 11 3 2 2" xfId="13297" xr:uid="{AABB2310-19DC-41AC-8CE6-E7A1699F2271}"/>
    <cellStyle name="Výpočet 2 11 3 2 2 2" xfId="21930" xr:uid="{C6D0FDCD-5A11-45B1-BF91-2F34AAE878BB}"/>
    <cellStyle name="Výpočet 2 11 3 2 2 3" xfId="24885" xr:uid="{3EF4B89B-8C15-4472-8934-2EF114E87F01}"/>
    <cellStyle name="Výpočet 2 11 3 2 2 4" xfId="27520" xr:uid="{8F19E8A3-EAFC-46A9-BF07-511935B920CB}"/>
    <cellStyle name="Výpočet 2 11 3 2 3" xfId="17354" xr:uid="{56C83C4B-7B34-49FF-B5E8-AFCB62B40355}"/>
    <cellStyle name="Výpočet 2 11 3 2 4" xfId="15136" xr:uid="{2B671103-1011-4F3E-ABD7-F9708DFEFCE7}"/>
    <cellStyle name="Výpočet 2 11 3 2 5" xfId="23148" xr:uid="{C1E87F6B-F8C4-4D5C-A787-127E9C4B08D1}"/>
    <cellStyle name="Výpočet 2 11 3 3" xfId="10264" xr:uid="{06A34CC0-B948-46B0-A1C8-F3D687362A0C}"/>
    <cellStyle name="Výpočet 2 11 3 3 2" xfId="20019" xr:uid="{E7BEE7E0-1832-49BD-9E95-9081B4FD2F25}"/>
    <cellStyle name="Výpočet 2 11 3 3 3" xfId="23407" xr:uid="{17FC86B9-1029-4CAE-891D-88EDFB961FD8}"/>
    <cellStyle name="Výpočet 2 11 3 3 4" xfId="26215" xr:uid="{169B6958-3093-44B8-8B72-7C79F3C8954A}"/>
    <cellStyle name="Výpočet 2 11 3 4" xfId="15418" xr:uid="{E15B03AC-BD15-4E32-B805-E4487CDB80EF}"/>
    <cellStyle name="Výpočet 2 11 3 5" xfId="16968" xr:uid="{B3BDEC40-7467-4C35-95D0-30EFC30F09E7}"/>
    <cellStyle name="Výpočet 2 11 3_5.3 Investments associated cy" xfId="7937" xr:uid="{81A6303D-4DD6-437C-90F1-4A4FFA0F6687}"/>
    <cellStyle name="Výpočet 2 11 4" xfId="2982" xr:uid="{E8CE11C8-E7B1-4402-BA10-1541637BEA87}"/>
    <cellStyle name="Výpočet 2 11 4 2" xfId="6187" xr:uid="{1386E85F-258C-4871-84CA-D0C469FCCAF4}"/>
    <cellStyle name="Výpočet 2 11 4 2 2" xfId="13977" xr:uid="{C3A1EB93-6B26-4B4C-846D-40353BEF2783}"/>
    <cellStyle name="Výpočet 2 11 4 2 2 2" xfId="22397" xr:uid="{6B5BC03C-FC23-46B5-9E4E-5774685CE1FD}"/>
    <cellStyle name="Výpočet 2 11 4 2 2 3" xfId="25254" xr:uid="{020B6C7C-45A9-4A48-B8F0-98B99DA1CE04}"/>
    <cellStyle name="Výpočet 2 11 4 2 2 4" xfId="27851" xr:uid="{5C7C046E-FA54-4397-9A13-CAEE7925A50E}"/>
    <cellStyle name="Výpočet 2 11 4 2 3" xfId="17809" xr:uid="{7319C32D-7A91-4783-BF12-546819290C31}"/>
    <cellStyle name="Výpočet 2 11 4 2 4" xfId="17744" xr:uid="{4B745CC1-3CCB-43F6-8102-9D9030895455}"/>
    <cellStyle name="Výpočet 2 11 4 2 5" xfId="19818" xr:uid="{ADAC562C-E8D1-4D79-A0A3-079250839986}"/>
    <cellStyle name="Výpočet 2 11 4 3" xfId="10943" xr:uid="{F39509E5-CA9E-4C84-874C-F8CD4539A241}"/>
    <cellStyle name="Výpočet 2 11 4 3 2" xfId="20485" xr:uid="{8F458B97-961E-495E-9A63-8379FFEEF601}"/>
    <cellStyle name="Výpočet 2 11 4 3 3" xfId="23771" xr:uid="{FAF86FF2-803D-44B7-8F11-621B3F28A2F2}"/>
    <cellStyle name="Výpočet 2 11 4 3 4" xfId="26545" xr:uid="{A27F8420-6E7A-433D-9DF0-CD138147E8FF}"/>
    <cellStyle name="Výpočet 2 11 4 4" xfId="15870" xr:uid="{F0704D3F-41C7-41F5-B8CC-60618592F058}"/>
    <cellStyle name="Výpočet 2 11 4 5" xfId="21728" xr:uid="{BECDA20E-BA88-433E-BF7E-A7E41DC858C8}"/>
    <cellStyle name="Výpočet 2 11 4_5.3 Investments associated cy" xfId="7938" xr:uid="{AE639E33-B11D-4A52-90F5-EE14B7F5F524}"/>
    <cellStyle name="Výpočet 2 11 5" xfId="3495" xr:uid="{2F90C644-B6E3-41D6-9CBD-48F839AD324B}"/>
    <cellStyle name="Výpočet 2 11 5 2" xfId="11424" xr:uid="{C8EB6E71-53A5-44A3-927F-9617A96B181D}"/>
    <cellStyle name="Výpočet 2 11 5 2 2" xfId="20916" xr:uid="{78AF518D-E676-4272-B5A6-1E14FB67BAF8}"/>
    <cellStyle name="Výpočet 2 11 5 2 3" xfId="24186" xr:uid="{00170E1B-6ED1-4D2B-947C-F423EADBD7B8}"/>
    <cellStyle name="Výpočet 2 11 5 2 4" xfId="26954" xr:uid="{6B3BA1B8-4B1D-44B9-9ED2-494D52B3B104}"/>
    <cellStyle name="Výpočet 2 11 5 3" xfId="16302" xr:uid="{D4F3172C-69E4-491D-B128-11F8F068DDD8}"/>
    <cellStyle name="Výpočet 2 11 5 4" xfId="21312" xr:uid="{0C1E5745-341D-46DD-9726-DCDA029C1A09}"/>
    <cellStyle name="Výpočet 2 11 6" xfId="8916" xr:uid="{06F76CD4-F378-4E8C-8468-2EAF7D21957D}"/>
    <cellStyle name="Výpočet 2 11 6 2" xfId="19210" xr:uid="{0900F63B-29AE-4930-856E-17392F014FED}"/>
    <cellStyle name="Výpočet 2 11 6 3" xfId="22809" xr:uid="{91F518B0-7F13-4799-BD97-C9B3EB5FC92C}"/>
    <cellStyle name="Výpočet 2 11 6 4" xfId="25702" xr:uid="{4C5950D4-5AC6-4359-8B3B-904F695D8125}"/>
    <cellStyle name="Výpočet 2 11 7" xfId="14457" xr:uid="{2D5B1BD1-A162-4A31-BE20-D4B143FB7A13}"/>
    <cellStyle name="Výpočet 2 11 8" xfId="18751" xr:uid="{FC5E1637-8429-4FF3-A799-FCFECAF83018}"/>
    <cellStyle name="Výpočet 2 11_3.10 Impairments" xfId="1542" xr:uid="{AFF4BE47-1CFA-435D-822F-F790FDD533B2}"/>
    <cellStyle name="Výpočet 2 12" xfId="300" xr:uid="{48E2BE1B-68F3-478E-AEDF-EAB9F5BD783C}"/>
    <cellStyle name="Výpočet 2 12 2" xfId="604" xr:uid="{DEA66BB2-F2DE-44FA-BBDA-131EDB5E028D}"/>
    <cellStyle name="Výpočet 2 12 2 2" xfId="2591" xr:uid="{38CC6A79-0F21-451A-89C8-6E71A82C3EC0}"/>
    <cellStyle name="Výpočet 2 12 2 2 2" xfId="5796" xr:uid="{B0FC1F94-F03D-4B7E-AF36-0DEAA28855FD}"/>
    <cellStyle name="Výpočet 2 12 2 2 2 2" xfId="13586" xr:uid="{991BA992-A19D-42B0-8FC0-50CE26E4D365}"/>
    <cellStyle name="Výpočet 2 12 2 2 2 2 2" xfId="22160" xr:uid="{ABFC8CB1-98C7-4D5A-B19A-F3DDC9777EF4}"/>
    <cellStyle name="Výpočet 2 12 2 2 2 2 3" xfId="25084" xr:uid="{B64D05A5-61A4-46C3-973E-E76016B641D2}"/>
    <cellStyle name="Výpočet 2 12 2 2 2 2 4" xfId="27709" xr:uid="{28C35755-E90F-4924-92C9-2613046B497D}"/>
    <cellStyle name="Výpočet 2 12 2 2 2 3" xfId="17585" xr:uid="{C5BDC1F8-1292-4E63-937D-A9AAD6AC0401}"/>
    <cellStyle name="Výpočet 2 12 2 2 2 4" xfId="15723" xr:uid="{9FDE498C-CF65-4F33-969F-4287D035E06C}"/>
    <cellStyle name="Výpočet 2 12 2 2 2 5" xfId="23250" xr:uid="{45E48D06-E6CF-447B-9702-27D9AB4DA12C}"/>
    <cellStyle name="Výpočet 2 12 2 2 3" xfId="10553" xr:uid="{5F716C49-570D-43E9-ADA5-23343682C998}"/>
    <cellStyle name="Výpočet 2 12 2 2 3 2" xfId="20246" xr:uid="{694DA279-BF55-41C3-A56C-50976D9C8252}"/>
    <cellStyle name="Výpočet 2 12 2 2 3 3" xfId="23605" xr:uid="{FCCC1100-E3EB-447C-A061-0566036AE9DF}"/>
    <cellStyle name="Výpočet 2 12 2 2 3 4" xfId="26404" xr:uid="{53421A61-31D3-47AB-BBC0-E67B1429DFC4}"/>
    <cellStyle name="Výpočet 2 12 2 2 4" xfId="15642" xr:uid="{66F688B5-0EB3-492D-8DB9-C70D093E28E5}"/>
    <cellStyle name="Výpočet 2 12 2 2 5" xfId="19073" xr:uid="{D08AA3BE-0CCE-4274-B8A6-5EBC78E53097}"/>
    <cellStyle name="Výpočet 2 12 2 2_5.3 Investments associated cy" xfId="7940" xr:uid="{70A9080B-4BCA-480C-8EF1-651EAD5AD113}"/>
    <cellStyle name="Výpočet 2 12 2 3" xfId="3201" xr:uid="{69103997-68F7-48EF-AB10-FB70B26E6A3E}"/>
    <cellStyle name="Výpočet 2 12 2 3 2" xfId="6406" xr:uid="{8C00DE3F-EBD9-4F58-B08E-1527137AFF38}"/>
    <cellStyle name="Výpočet 2 12 2 3 2 2" xfId="14196" xr:uid="{DE6FD8F8-149A-4924-A952-F998171A0086}"/>
    <cellStyle name="Výpočet 2 12 2 3 2 2 2" xfId="22616" xr:uid="{BD422DA1-9502-4807-8A70-094D1CD7FB94}"/>
    <cellStyle name="Výpočet 2 12 2 3 2 2 3" xfId="25473" xr:uid="{F8E37AF3-EC81-4878-850E-A32DAC595ED5}"/>
    <cellStyle name="Výpočet 2 12 2 3 2 2 4" xfId="28070" xr:uid="{5BE5A4C5-38CA-436C-89A1-64417569AE39}"/>
    <cellStyle name="Výpočet 2 12 2 3 2 3" xfId="18028" xr:uid="{40CA1E68-52C8-45B3-B556-A03FB1471B7D}"/>
    <cellStyle name="Výpočet 2 12 2 3 2 4" xfId="20290" xr:uid="{8BC181BF-AA34-4E0E-AACF-CBD64AF107F8}"/>
    <cellStyle name="Výpočet 2 12 2 3 2 5" xfId="15772" xr:uid="{622179D7-1441-455B-83E6-C838684488A5}"/>
    <cellStyle name="Výpočet 2 12 2 3 3" xfId="11162" xr:uid="{237E603B-4EDF-4304-B1AD-D19A9F3A5200}"/>
    <cellStyle name="Výpočet 2 12 2 3 3 2" xfId="20704" xr:uid="{E1ADA864-96B8-43D7-9CCE-0539199811E2}"/>
    <cellStyle name="Výpočet 2 12 2 3 3 3" xfId="23990" xr:uid="{7B0AC948-A8B4-40CA-9981-62123BB45A79}"/>
    <cellStyle name="Výpočet 2 12 2 3 3 4" xfId="26764" xr:uid="{F4870C4A-B1A6-4507-8FFB-592CCE0D23B4}"/>
    <cellStyle name="Výpočet 2 12 2 3 4" xfId="16089" xr:uid="{E48243D4-9330-4FDE-B5D7-7A3296D7480C}"/>
    <cellStyle name="Výpočet 2 12 2 3 5" xfId="18321" xr:uid="{8074D42B-2DF8-4A6B-BFAC-6CD5BE7CD733}"/>
    <cellStyle name="Výpočet 2 12 2 3_5.3 Investments associated cy" xfId="7941" xr:uid="{4B0BE805-7D24-4E6F-8F3F-95BCB1D9542A}"/>
    <cellStyle name="Výpočet 2 12 2 4" xfId="3788" xr:uid="{12224D80-4057-4339-80AF-95265D8CB798}"/>
    <cellStyle name="Výpočet 2 12 2 4 2" xfId="11712" xr:uid="{35D0FCFF-4BD0-483C-98D6-90D502C95F65}"/>
    <cellStyle name="Výpočet 2 12 2 4 2 2" xfId="21145" xr:uid="{A3B9B634-06CD-4242-AD5E-D8AAD7495A66}"/>
    <cellStyle name="Výpočet 2 12 2 4 2 3" xfId="24380" xr:uid="{544AC9D8-93B6-4538-9984-F87C59405925}"/>
    <cellStyle name="Výpočet 2 12 2 4 2 4" xfId="27139" xr:uid="{79A39E5C-C781-44C2-AF9D-BD35755D6F0D}"/>
    <cellStyle name="Výpočet 2 12 2 4 3" xfId="16532" xr:uid="{865B0423-2AEF-4795-8582-87B9A5BE329A}"/>
    <cellStyle name="Výpočet 2 12 2 4 4" xfId="16620" xr:uid="{A94B434D-9E1D-4447-83D2-60EA55D84D54}"/>
    <cellStyle name="Výpočet 2 12 2 5" xfId="9235" xr:uid="{5CDC3006-1ABD-44BF-908B-BE62595EDBBF}"/>
    <cellStyle name="Výpočet 2 12 2 5 2" xfId="19469" xr:uid="{673C22B8-C9B4-475E-AE86-8465AFD0CB7E}"/>
    <cellStyle name="Výpočet 2 12 2 5 3" xfId="23040" xr:uid="{1A9D7630-BEB3-4B35-A87A-FAF6B44B2679}"/>
    <cellStyle name="Výpočet 2 12 2 5 4" xfId="25921" xr:uid="{14F762C8-E70D-4D80-9524-9305F2F36116}"/>
    <cellStyle name="Výpočet 2 12 2 6" xfId="14716" xr:uid="{4052FF1D-6326-4ED7-91F4-6AD36DB79A8E}"/>
    <cellStyle name="Výpočet 2 12 2 7" xfId="18523" xr:uid="{7544DAFE-5347-4597-AFAF-53E3BB891617}"/>
    <cellStyle name="Výpočet 2 12 2_5.3 Investments associated cy" xfId="7939" xr:uid="{14DF5BC5-3D33-4911-86A2-25264139D1E4}"/>
    <cellStyle name="Výpočet 2 12 3" xfId="2319" xr:uid="{422DFD4C-637A-4473-8C1B-AD5CF7C46E81}"/>
    <cellStyle name="Výpočet 2 12 3 2" xfId="5524" xr:uid="{DA34234C-6251-47AF-A98A-B6A432A3F25B}"/>
    <cellStyle name="Výpočet 2 12 3 2 2" xfId="13314" xr:uid="{10D8A81C-70C3-463C-9BA3-52C530EEAF9A}"/>
    <cellStyle name="Výpočet 2 12 3 2 2 2" xfId="21942" xr:uid="{9E6E4BB3-AAC3-4F65-B6C5-753950A0AB5B}"/>
    <cellStyle name="Výpočet 2 12 3 2 2 3" xfId="24896" xr:uid="{6D14CF6F-1E21-4D14-86FD-9C39560D44EA}"/>
    <cellStyle name="Výpočet 2 12 3 2 2 4" xfId="27531" xr:uid="{EAACE3F0-C23C-4DBA-8B0F-864877A05008}"/>
    <cellStyle name="Výpočet 2 12 3 2 3" xfId="17367" xr:uid="{D369ACFB-0BFD-4B09-922E-142745442102}"/>
    <cellStyle name="Výpočet 2 12 3 2 4" xfId="14874" xr:uid="{8479DBE7-0C74-4B56-BFE5-0020DD54A188}"/>
    <cellStyle name="Výpočet 2 12 3 2 5" xfId="18819" xr:uid="{2A8A6666-BA98-47B6-A787-A457662B5812}"/>
    <cellStyle name="Výpočet 2 12 3 3" xfId="10281" xr:uid="{8146551B-EA62-4E84-8827-C36BC4797F16}"/>
    <cellStyle name="Výpočet 2 12 3 3 2" xfId="20031" xr:uid="{2A4D4A1A-A5A4-4234-8F95-885EE8AB90DF}"/>
    <cellStyle name="Výpočet 2 12 3 3 3" xfId="23418" xr:uid="{A3E2E08B-1F0E-43CF-818C-553DDAFE5FF7}"/>
    <cellStyle name="Výpočet 2 12 3 3 4" xfId="26226" xr:uid="{60845096-A198-493F-B271-62DBE942FFCE}"/>
    <cellStyle name="Výpočet 2 12 3 4" xfId="15430" xr:uid="{5E025C07-10D6-4D6D-91A6-AB72943CB82E}"/>
    <cellStyle name="Výpočet 2 12 3 5" xfId="19149" xr:uid="{79EF760B-4741-45FB-9DBC-25721ED89BA5}"/>
    <cellStyle name="Výpočet 2 12 3_5.3 Investments associated cy" xfId="7942" xr:uid="{3B77497E-8350-472D-9BD6-C64DA4A96163}"/>
    <cellStyle name="Výpočet 2 12 4" xfId="2994" xr:uid="{95D66120-37D5-4FA6-9B09-EE9FC6443713}"/>
    <cellStyle name="Výpočet 2 12 4 2" xfId="6199" xr:uid="{2DA5A184-E10B-4E95-85B7-F81C61B55B88}"/>
    <cellStyle name="Výpočet 2 12 4 2 2" xfId="13989" xr:uid="{6C632FFF-9CEA-4895-B1A2-FFB7F4082043}"/>
    <cellStyle name="Výpočet 2 12 4 2 2 2" xfId="22409" xr:uid="{AE4A6017-6EF4-40BA-A753-DD20CC3A438E}"/>
    <cellStyle name="Výpočet 2 12 4 2 2 3" xfId="25266" xr:uid="{80F9AD67-226F-48E6-9563-3990C817D967}"/>
    <cellStyle name="Výpočet 2 12 4 2 2 4" xfId="27863" xr:uid="{846F3D7A-F97A-4EE4-A960-5C6B0749E1E5}"/>
    <cellStyle name="Výpočet 2 12 4 2 3" xfId="17821" xr:uid="{703F6B91-3F84-4657-97EF-ED9F05BE9A4D}"/>
    <cellStyle name="Výpočet 2 12 4 2 4" xfId="16875" xr:uid="{8EE15719-3510-46D9-8591-E40C9BE05B63}"/>
    <cellStyle name="Výpočet 2 12 4 2 5" xfId="22321" xr:uid="{3217D139-57CA-4588-84E8-A3BF5DF33EF1}"/>
    <cellStyle name="Výpočet 2 12 4 3" xfId="10955" xr:uid="{C614D9A5-FA06-48FF-B2A7-965037DDDB3C}"/>
    <cellStyle name="Výpočet 2 12 4 3 2" xfId="20497" xr:uid="{2A9AA8B9-8603-48E3-8704-CC8FC6B3427A}"/>
    <cellStyle name="Výpočet 2 12 4 3 3" xfId="23783" xr:uid="{37D9441C-7A63-4C9A-AF20-729AE44E6FB8}"/>
    <cellStyle name="Výpočet 2 12 4 3 4" xfId="26557" xr:uid="{BE969375-D6CE-40A0-BEFA-F65F268E5B7A}"/>
    <cellStyle name="Výpočet 2 12 4 4" xfId="15882" xr:uid="{7EF6DF42-8F10-404C-8FCD-F411F0435894}"/>
    <cellStyle name="Výpočet 2 12 4 5" xfId="22104" xr:uid="{53DE188A-FBD6-4CEB-92AB-3EE81EE27089}"/>
    <cellStyle name="Výpočet 2 12 4_5.3 Investments associated cy" xfId="7943" xr:uid="{2AC31716-E621-46A3-9DF8-312737BFCAB3}"/>
    <cellStyle name="Výpočet 2 12 5" xfId="3513" xr:uid="{BD9BEDB2-E7C8-4C09-B959-7BA891BCE02B}"/>
    <cellStyle name="Výpočet 2 12 5 2" xfId="11442" xr:uid="{7AB93EF4-7DCE-4123-9063-0CAEC478EC14}"/>
    <cellStyle name="Výpočet 2 12 5 2 2" xfId="20928" xr:uid="{89F21DA4-D5FB-48D5-B709-EF6A3FCC6CF1}"/>
    <cellStyle name="Výpočet 2 12 5 2 3" xfId="24198" xr:uid="{5482D465-3391-4D47-94F1-677306BC79BE}"/>
    <cellStyle name="Výpočet 2 12 5 2 4" xfId="26965" xr:uid="{41777BD9-9717-46B3-B046-2AA10AB9F903}"/>
    <cellStyle name="Výpočet 2 12 5 3" xfId="16313" xr:uid="{6E581935-33BF-4563-981F-7D1F133DE0C7}"/>
    <cellStyle name="Výpočet 2 12 5 4" xfId="16865" xr:uid="{F359DDCF-7C89-4AFA-BE3E-7DD4BEC6453C}"/>
    <cellStyle name="Výpočet 2 12 6" xfId="8934" xr:uid="{43B9F8A4-2D26-42E4-9371-667BCD31C564}"/>
    <cellStyle name="Výpočet 2 12 6 2" xfId="19223" xr:uid="{357D0A15-9832-44C6-BAF2-8C0B89B83D89}"/>
    <cellStyle name="Výpočet 2 12 6 3" xfId="22821" xr:uid="{12DCC20A-1072-4B50-959C-1C3F083991EC}"/>
    <cellStyle name="Výpočet 2 12 6 4" xfId="25714" xr:uid="{34F95C6F-68CA-4E98-85DA-0EBD41BEDFAB}"/>
    <cellStyle name="Výpočet 2 12 7" xfId="14470" xr:uid="{8E083838-A83D-45E7-8E95-29C06F863ACA}"/>
    <cellStyle name="Výpočet 2 12 8" xfId="18736" xr:uid="{111E4BC7-F8D3-4D45-B6FA-276AB3788C8C}"/>
    <cellStyle name="Výpočet 2 12_3.10 Impairments" xfId="1543" xr:uid="{65F35FE9-D16D-40A7-9333-6E5EB29945FD}"/>
    <cellStyle name="Výpočet 2 13" xfId="320" xr:uid="{4A0B7270-C8A6-4B33-9435-CA375EE579BF}"/>
    <cellStyle name="Výpočet 2 13 2" xfId="624" xr:uid="{2C28E39D-2C8D-49EA-B202-298CF29CB46F}"/>
    <cellStyle name="Výpočet 2 13 2 2" xfId="2611" xr:uid="{B65C4552-424D-495A-B464-5D3A24F9C41F}"/>
    <cellStyle name="Výpočet 2 13 2 2 2" xfId="5816" xr:uid="{40DC5B0B-7331-44C7-809E-DF482D3E7947}"/>
    <cellStyle name="Výpočet 2 13 2 2 2 2" xfId="13606" xr:uid="{24429226-B36A-4F74-8697-7CF291457B9A}"/>
    <cellStyle name="Výpočet 2 13 2 2 2 2 2" xfId="22174" xr:uid="{027B9922-8CFA-4617-BA19-90FB241B07FA}"/>
    <cellStyle name="Výpočet 2 13 2 2 2 2 3" xfId="25092" xr:uid="{EC779B30-AFC1-4980-BEAD-2FE80F290E5C}"/>
    <cellStyle name="Výpočet 2 13 2 2 2 2 4" xfId="27717" xr:uid="{829BE3F4-9F3D-4376-A3F0-8D8CD372F1B7}"/>
    <cellStyle name="Výpočet 2 13 2 2 2 3" xfId="17597" xr:uid="{0EB8AA73-F440-4F2E-B94E-93B9EB4EFDE5}"/>
    <cellStyle name="Výpočet 2 13 2 2 2 4" xfId="17200" xr:uid="{D2C2D32F-823F-489B-BABB-398D763972E6}"/>
    <cellStyle name="Výpočet 2 13 2 2 2 5" xfId="18429" xr:uid="{F5352A5B-FA23-4D3B-AC9E-87EBCA6646C5}"/>
    <cellStyle name="Výpočet 2 13 2 2 3" xfId="10573" xr:uid="{A0EA11A0-E14E-4DA2-8464-DACF2D69C821}"/>
    <cellStyle name="Výpočet 2 13 2 2 3 2" xfId="20259" xr:uid="{2C73475F-27BB-42F1-808B-70BAE834B35B}"/>
    <cellStyle name="Výpočet 2 13 2 2 3 3" xfId="23614" xr:uid="{F1AC5DC8-1812-4D3A-9013-8DB23DFACE7C}"/>
    <cellStyle name="Výpočet 2 13 2 2 3 4" xfId="26412" xr:uid="{59A25ECA-65E4-438A-ACA7-EBA4D21D8C8B}"/>
    <cellStyle name="Výpočet 2 13 2 2 4" xfId="15654" xr:uid="{59AE6D13-B12C-4508-9146-2CA5D89AA861}"/>
    <cellStyle name="Výpočet 2 13 2 2 5" xfId="15036" xr:uid="{57D0A6E9-CFF7-4A2F-9105-80FDC70114EC}"/>
    <cellStyle name="Výpočet 2 13 2 2_5.3 Investments associated cy" xfId="7945" xr:uid="{AE2673D8-7E91-42DB-A926-2C1AC72305CD}"/>
    <cellStyle name="Výpočet 2 13 2 3" xfId="3209" xr:uid="{19B720BC-C5C7-4CC9-A44D-21B90CE15339}"/>
    <cellStyle name="Výpočet 2 13 2 3 2" xfId="6414" xr:uid="{7F0992D3-3B4C-49C5-9CB2-8B225C36A2B5}"/>
    <cellStyle name="Výpočet 2 13 2 3 2 2" xfId="14204" xr:uid="{27078155-847B-42E2-AB7D-5A2238ABE555}"/>
    <cellStyle name="Výpočet 2 13 2 3 2 2 2" xfId="22624" xr:uid="{BD3E727B-3A70-4339-BFFD-FC9637AAF6DA}"/>
    <cellStyle name="Výpočet 2 13 2 3 2 2 3" xfId="25481" xr:uid="{D7B7EE35-AB55-4023-B2C0-AB0A1D53F919}"/>
    <cellStyle name="Výpočet 2 13 2 3 2 2 4" xfId="28078" xr:uid="{F2504039-10FC-40FC-A4F3-578717DF6917}"/>
    <cellStyle name="Výpočet 2 13 2 3 2 3" xfId="18036" xr:uid="{C372A8FF-B315-42EA-92E0-65B87D553FFE}"/>
    <cellStyle name="Výpočet 2 13 2 3 2 4" xfId="15171" xr:uid="{DC39BEEE-7383-4CF4-B5C1-A2B1BB9212D8}"/>
    <cellStyle name="Výpočet 2 13 2 3 2 5" xfId="23153" xr:uid="{6613FF9E-C7AF-42F4-9374-C69305DAD79D}"/>
    <cellStyle name="Výpočet 2 13 2 3 3" xfId="11170" xr:uid="{4947171F-B40E-4E2B-9000-B13E294C66EB}"/>
    <cellStyle name="Výpočet 2 13 2 3 3 2" xfId="20712" xr:uid="{B45C45C0-9A94-4E7D-988D-D752424F0CFD}"/>
    <cellStyle name="Výpočet 2 13 2 3 3 3" xfId="23998" xr:uid="{9B5D8909-F064-44A0-A7C4-399202090365}"/>
    <cellStyle name="Výpočet 2 13 2 3 3 4" xfId="26772" xr:uid="{CEF796D0-2A32-4476-878B-588F2C39C2C1}"/>
    <cellStyle name="Výpočet 2 13 2 3 4" xfId="16097" xr:uid="{7478363E-7A57-49A3-80D8-1181F9E705C0}"/>
    <cellStyle name="Výpočet 2 13 2 3 5" xfId="16960" xr:uid="{6048F715-314B-4429-9817-0D089E7188B1}"/>
    <cellStyle name="Výpočet 2 13 2 3_5.3 Investments associated cy" xfId="7946" xr:uid="{4944EF75-26E8-48A1-8FFB-57E55A15957D}"/>
    <cellStyle name="Výpočet 2 13 2 4" xfId="3808" xr:uid="{2A394C17-BE40-4A2A-B551-2762CF7AEFB8}"/>
    <cellStyle name="Výpočet 2 13 2 4 2" xfId="11732" xr:uid="{7DEC1B63-D864-42DE-A67C-2840264750E4}"/>
    <cellStyle name="Výpočet 2 13 2 4 2 2" xfId="21158" xr:uid="{8106E35D-D1CC-4BBE-8824-D442F1E177D3}"/>
    <cellStyle name="Výpočet 2 13 2 4 2 3" xfId="24389" xr:uid="{CD8F94FB-4B3A-4A7F-BA86-23181B897B48}"/>
    <cellStyle name="Výpočet 2 13 2 4 2 4" xfId="27147" xr:uid="{4B520FD2-5E6D-4335-9C5F-46571C43568F}"/>
    <cellStyle name="Výpočet 2 13 2 4 3" xfId="16544" xr:uid="{B4E6C484-ED38-4D13-AD0E-FEEEEB1216B6}"/>
    <cellStyle name="Výpočet 2 13 2 4 4" xfId="17743" xr:uid="{92984B60-7439-45A8-B4B3-D9B406AC72C0}"/>
    <cellStyle name="Výpočet 2 13 2 5" xfId="9255" xr:uid="{025F6413-F034-4049-AB12-40747FF6CD79}"/>
    <cellStyle name="Výpočet 2 13 2 5 2" xfId="19481" xr:uid="{E265AA30-5802-43B5-9704-44B4CBD9953D}"/>
    <cellStyle name="Výpočet 2 13 2 5 3" xfId="23049" xr:uid="{9999AF6E-CEF9-4BC5-A05C-ED93F67DB777}"/>
    <cellStyle name="Výpočet 2 13 2 5 4" xfId="25929" xr:uid="{AEAA6BD3-4103-49A7-BF55-C3BA2D93AE12}"/>
    <cellStyle name="Výpočet 2 13 2 6" xfId="14727" xr:uid="{C3DB9C63-DD69-40FA-ADB1-BEE6E82B785F}"/>
    <cellStyle name="Výpočet 2 13 2 7" xfId="18515" xr:uid="{93E6C029-B6C6-4A4A-B14F-F77327127525}"/>
    <cellStyle name="Výpočet 2 13 2_5.3 Investments associated cy" xfId="7944" xr:uid="{A797B946-3CB9-4DE7-B014-9D154B412DD0}"/>
    <cellStyle name="Výpočet 2 13 3" xfId="2339" xr:uid="{DA72183B-E8F5-447D-BF9E-32B19EB11908}"/>
    <cellStyle name="Výpočet 2 13 3 2" xfId="5544" xr:uid="{68D5E2DB-2A38-4827-8DBF-8BA7053C409D}"/>
    <cellStyle name="Výpočet 2 13 3 2 2" xfId="13334" xr:uid="{3949B38C-01CA-44FA-B45F-3469AEF84AA2}"/>
    <cellStyle name="Výpočet 2 13 3 2 2 2" xfId="21955" xr:uid="{6C9EEC4F-2F95-42D6-B093-AB53E55B99FD}"/>
    <cellStyle name="Výpočet 2 13 3 2 2 3" xfId="24905" xr:uid="{08DBCABE-4E5E-4E64-8012-4408E6A99596}"/>
    <cellStyle name="Výpočet 2 13 3 2 2 4" xfId="27539" xr:uid="{DD0EB198-E258-423D-83C8-6A590C0B284A}"/>
    <cellStyle name="Výpočet 2 13 3 2 3" xfId="17380" xr:uid="{4E137548-F518-4D44-98A9-3DD95762FC0B}"/>
    <cellStyle name="Výpočet 2 13 3 2 4" xfId="14955" xr:uid="{AF3AC921-E5F6-466E-981F-B60C952D1898}"/>
    <cellStyle name="Výpočet 2 13 3 2 5" xfId="24612" xr:uid="{F8517422-E78B-467C-A694-99974AB48D2A}"/>
    <cellStyle name="Výpočet 2 13 3 3" xfId="10301" xr:uid="{5370A452-2F91-4CF9-8853-BB562528B10D}"/>
    <cellStyle name="Výpočet 2 13 3 3 2" xfId="20043" xr:uid="{9E5992BD-E507-40AB-9129-F39BC91D8BA1}"/>
    <cellStyle name="Výpočet 2 13 3 3 3" xfId="23426" xr:uid="{A32B2CAD-0CB3-4D92-9F67-71229B811E90}"/>
    <cellStyle name="Výpočet 2 13 3 3 4" xfId="26234" xr:uid="{5D6706DC-21D2-4F02-AAF6-44BEEAC02CE8}"/>
    <cellStyle name="Výpočet 2 13 3 4" xfId="15441" xr:uid="{02A9E5C8-0152-4C0B-A5EC-31B4BCD00B8C}"/>
    <cellStyle name="Výpočet 2 13 3 5" xfId="16638" xr:uid="{816554B1-C580-4C56-BD96-620D43270186}"/>
    <cellStyle name="Výpočet 2 13 3_5.3 Investments associated cy" xfId="7947" xr:uid="{95D49D39-E9DD-4C45-A843-F3FFDD0FE4EA}"/>
    <cellStyle name="Výpočet 2 13 4" xfId="3002" xr:uid="{9BA0A369-85D4-45B7-88C5-C6A2704FCDE6}"/>
    <cellStyle name="Výpočet 2 13 4 2" xfId="6207" xr:uid="{6D608E0B-D401-4D67-9AE2-45200C1950D4}"/>
    <cellStyle name="Výpočet 2 13 4 2 2" xfId="13997" xr:uid="{87E01A30-52AF-4A12-90DE-56B2ED75764D}"/>
    <cellStyle name="Výpočet 2 13 4 2 2 2" xfId="22417" xr:uid="{9F9B9576-B65B-48F9-A181-AB78F88B2CA1}"/>
    <cellStyle name="Výpočet 2 13 4 2 2 3" xfId="25274" xr:uid="{72B2E8C9-830F-4B51-88A8-9DD227900FAD}"/>
    <cellStyle name="Výpočet 2 13 4 2 2 4" xfId="27871" xr:uid="{6AA5E017-D782-467E-BE30-C20E9E737582}"/>
    <cellStyle name="Výpočet 2 13 4 2 3" xfId="17829" xr:uid="{642F7311-7CB8-4042-8FFB-07F190E640F1}"/>
    <cellStyle name="Výpočet 2 13 4 2 4" xfId="18161" xr:uid="{CEC26E20-F45B-4B18-9AB5-7FA904850D98}"/>
    <cellStyle name="Výpočet 2 13 4 2 5" xfId="24680" xr:uid="{BA18F2F6-80E5-4F6D-8FDD-FDBB3B912A87}"/>
    <cellStyle name="Výpočet 2 13 4 3" xfId="10963" xr:uid="{C90DF6D8-25D9-485C-A34E-AF8928DD699C}"/>
    <cellStyle name="Výpočet 2 13 4 3 2" xfId="20505" xr:uid="{8545FFA8-F5DA-4A2B-9D9A-137EC6006AC5}"/>
    <cellStyle name="Výpočet 2 13 4 3 3" xfId="23791" xr:uid="{9B0089B8-3B01-44A6-81EE-7CC62EF5108E}"/>
    <cellStyle name="Výpočet 2 13 4 3 4" xfId="26565" xr:uid="{05C781AE-A4FC-466F-840A-07F9DDBD2A95}"/>
    <cellStyle name="Výpočet 2 13 4 4" xfId="15890" xr:uid="{0BF58DDD-3B41-4047-B4BC-06370582AFD4}"/>
    <cellStyle name="Výpočet 2 13 4 5" xfId="15028" xr:uid="{31089CEA-F865-4F3C-AB7B-2E4EB336D8A8}"/>
    <cellStyle name="Výpočet 2 13 4_5.3 Investments associated cy" xfId="7948" xr:uid="{12047C6F-45C6-4057-84F0-BC0B4614E346}"/>
    <cellStyle name="Výpočet 2 13 5" xfId="3533" xr:uid="{B8E77FF5-0105-4549-85E8-D28C6A7D61EA}"/>
    <cellStyle name="Výpočet 2 13 5 2" xfId="11462" xr:uid="{BDF5568C-EBD8-4AC4-97AD-D2FB4FC1F097}"/>
    <cellStyle name="Výpočet 2 13 5 2 2" xfId="20940" xr:uid="{C8B8C7AF-EC47-4C37-A016-239977FD4578}"/>
    <cellStyle name="Výpočet 2 13 5 2 3" xfId="24206" xr:uid="{FA280AD3-59BA-4D1F-A5FB-9C25415A166F}"/>
    <cellStyle name="Výpočet 2 13 5 2 4" xfId="26973" xr:uid="{6B8918F3-CD4E-4560-8B4F-7869DA8873B9}"/>
    <cellStyle name="Výpočet 2 13 5 3" xfId="16325" xr:uid="{F71F2795-8B42-4934-9832-DAFAA20FEB99}"/>
    <cellStyle name="Výpočet 2 13 5 4" xfId="20373" xr:uid="{C758058D-5A24-4413-A4E7-010EBAC41592}"/>
    <cellStyle name="Výpočet 2 13 6" xfId="8954" xr:uid="{1D378C0C-627A-4079-B0BE-4581824084FE}"/>
    <cellStyle name="Výpočet 2 13 6 2" xfId="19235" xr:uid="{64464609-7360-4C21-AF59-C575AC1A40CF}"/>
    <cellStyle name="Výpočet 2 13 6 3" xfId="22830" xr:uid="{00350C38-55CF-43F4-B666-0F8E161378AF}"/>
    <cellStyle name="Výpočet 2 13 6 4" xfId="25722" xr:uid="{7DCA6330-79A7-4245-920F-AF1473EDDE1D}"/>
    <cellStyle name="Výpočet 2 13 7" xfId="14480" xr:uid="{57707EA5-D353-47D7-9537-5EAE5FF0BC00}"/>
    <cellStyle name="Výpočet 2 13 8" xfId="18728" xr:uid="{984AD125-35A7-463F-B0BA-E18E0E3D4FB2}"/>
    <cellStyle name="Výpočet 2 13_3.10 Impairments" xfId="1544" xr:uid="{7881C1D9-6B03-453E-83B4-493A51411B3F}"/>
    <cellStyle name="Výpočet 2 14" xfId="329" xr:uid="{1009D318-24D2-4405-B808-5860B12A4D4A}"/>
    <cellStyle name="Výpočet 2 14 2" xfId="633" xr:uid="{2A10C78F-F1EB-463E-BCC9-3DE8CCD9DAAB}"/>
    <cellStyle name="Výpočet 2 14 2 2" xfId="2620" xr:uid="{3BE92744-D86A-41E2-BCFF-50938E10CD53}"/>
    <cellStyle name="Výpočet 2 14 2 2 2" xfId="5825" xr:uid="{8C8F4778-2C1E-4618-BD95-9FBEB84C12AA}"/>
    <cellStyle name="Výpočet 2 14 2 2 2 2" xfId="13615" xr:uid="{E1858C72-F428-4CCC-9C0A-A013BC12D1C0}"/>
    <cellStyle name="Výpočet 2 14 2 2 2 2 2" xfId="22183" xr:uid="{ED2851DB-100F-4E97-A6A8-BF0E2EB7D5E0}"/>
    <cellStyle name="Výpočet 2 14 2 2 2 2 3" xfId="25101" xr:uid="{33837CEA-7B78-47FF-A6CA-2018CA5EC3EE}"/>
    <cellStyle name="Výpočet 2 14 2 2 2 2 4" xfId="27726" xr:uid="{B14E04E6-4F30-420C-ADE9-AC67A190F4F7}"/>
    <cellStyle name="Výpočet 2 14 2 2 2 3" xfId="17606" xr:uid="{A509523E-95B7-49E4-9D3A-E4B333AAFB3B}"/>
    <cellStyle name="Výpočet 2 14 2 2 2 4" xfId="20998" xr:uid="{C67C2CE2-CB6D-4E0F-A1B0-B2532EB3F6DA}"/>
    <cellStyle name="Výpočet 2 14 2 2 2 5" xfId="21565" xr:uid="{FD53532B-C701-4DF2-A4FA-4040C1701B92}"/>
    <cellStyle name="Výpočet 2 14 2 2 3" xfId="10582" xr:uid="{1007D7B9-8985-4375-9276-89DFD4AB148B}"/>
    <cellStyle name="Výpočet 2 14 2 2 3 2" xfId="20268" xr:uid="{D1C5023E-C4D0-4337-A3E9-00863C678CDA}"/>
    <cellStyle name="Výpočet 2 14 2 2 3 3" xfId="23623" xr:uid="{4B15CCFD-F3C8-415A-96D4-D6E02C9929B8}"/>
    <cellStyle name="Výpočet 2 14 2 2 3 4" xfId="26421" xr:uid="{D9B19497-F97A-4B45-91A4-43149D1FFF7B}"/>
    <cellStyle name="Výpočet 2 14 2 2 4" xfId="15663" xr:uid="{C2CB6454-23FB-4716-82B9-AD5BC9472F8B}"/>
    <cellStyle name="Výpočet 2 14 2 2 5" xfId="17685" xr:uid="{077EC382-155E-42E8-9ADB-0E6DAE113444}"/>
    <cellStyle name="Výpočet 2 14 2 2_5.3 Investments associated cy" xfId="7950" xr:uid="{C957C95E-5F9E-4246-ACD3-5028ABF0C2E8}"/>
    <cellStyle name="Výpočet 2 14 2 3" xfId="3218" xr:uid="{80C435E1-5E40-4ABF-B5EA-6AD30BFA414E}"/>
    <cellStyle name="Výpočet 2 14 2 3 2" xfId="6423" xr:uid="{1B029CBC-7587-4613-AB33-EA72AF429D16}"/>
    <cellStyle name="Výpočet 2 14 2 3 2 2" xfId="14213" xr:uid="{20D94C84-D5A2-45BA-AA3A-1370FA7468C2}"/>
    <cellStyle name="Výpočet 2 14 2 3 2 2 2" xfId="22633" xr:uid="{21A093A0-4123-4DDE-8A51-158C49E2B9DE}"/>
    <cellStyle name="Výpočet 2 14 2 3 2 2 3" xfId="25490" xr:uid="{D7C4078C-AF06-4FA6-A999-4175A1AB9782}"/>
    <cellStyle name="Výpočet 2 14 2 3 2 2 4" xfId="28087" xr:uid="{A53CB0AE-78D4-4883-BF75-5A1DBB0F879C}"/>
    <cellStyle name="Výpočet 2 14 2 3 2 3" xfId="18045" xr:uid="{B9002968-9A5D-4588-9164-70F66E03CECB}"/>
    <cellStyle name="Výpočet 2 14 2 3 2 4" xfId="22322" xr:uid="{69FD2864-F58E-4429-92A6-C699936B02E4}"/>
    <cellStyle name="Výpočet 2 14 2 3 2 5" xfId="18356" xr:uid="{93ECC429-C48A-4793-9F6A-D480C70181A5}"/>
    <cellStyle name="Výpočet 2 14 2 3 3" xfId="11179" xr:uid="{0C596978-02A9-4078-AFB7-F8DB175F6A6B}"/>
    <cellStyle name="Výpočet 2 14 2 3 3 2" xfId="20721" xr:uid="{EF860B34-FCFE-4887-B0A7-17AE929BB946}"/>
    <cellStyle name="Výpočet 2 14 2 3 3 3" xfId="24007" xr:uid="{DA52900F-39FD-4FE0-B984-856AA033B50C}"/>
    <cellStyle name="Výpočet 2 14 2 3 3 4" xfId="26781" xr:uid="{58E59165-4B38-488A-911E-370801E85F93}"/>
    <cellStyle name="Výpočet 2 14 2 3 4" xfId="16106" xr:uid="{0BFA7070-3073-44D9-9A02-F7A33D6E374F}"/>
    <cellStyle name="Výpočet 2 14 2 3 5" xfId="19844" xr:uid="{8531D245-4326-488C-A530-377E5D4A117A}"/>
    <cellStyle name="Výpočet 2 14 2 3_5.3 Investments associated cy" xfId="7951" xr:uid="{7381945A-2C08-4577-AB2D-936CF3388096}"/>
    <cellStyle name="Výpočet 2 14 2 4" xfId="3817" xr:uid="{D73783A5-0047-4238-81C0-FE501717F901}"/>
    <cellStyle name="Výpočet 2 14 2 4 2" xfId="11741" xr:uid="{76151AFB-A21A-4F95-BCA0-084E0A85B8CF}"/>
    <cellStyle name="Výpočet 2 14 2 4 2 2" xfId="21167" xr:uid="{AE93B7ED-ED32-4898-A22A-9F028BDCA5FA}"/>
    <cellStyle name="Výpočet 2 14 2 4 2 3" xfId="24398" xr:uid="{A98A9D9C-98B8-4D20-A131-4C44CA4E117D}"/>
    <cellStyle name="Výpočet 2 14 2 4 2 4" xfId="27156" xr:uid="{4D7CEDC2-5A0A-411C-9744-58444D785441}"/>
    <cellStyle name="Výpočet 2 14 2 4 3" xfId="16553" xr:uid="{E39B1C02-CC6A-441A-96A9-25AC945F38F3}"/>
    <cellStyle name="Výpočet 2 14 2 4 4" xfId="14987" xr:uid="{7F6E9667-B25E-41A7-8CC7-BDBECF2785A0}"/>
    <cellStyle name="Výpočet 2 14 2 5" xfId="9264" xr:uid="{D4BB43DD-DA79-40F9-915F-36859EF3991C}"/>
    <cellStyle name="Výpočet 2 14 2 5 2" xfId="19490" xr:uid="{71B7E3B3-F5DB-4252-855F-2D7E0EB9DF8B}"/>
    <cellStyle name="Výpočet 2 14 2 5 3" xfId="23058" xr:uid="{E8EF1F05-D9FA-4AA7-BC1A-FE3972DBEBA5}"/>
    <cellStyle name="Výpočet 2 14 2 5 4" xfId="25938" xr:uid="{335D5CE7-BED7-45CF-8BCD-F878FA6A021F}"/>
    <cellStyle name="Výpočet 2 14 2 6" xfId="14736" xr:uid="{52149A76-3B07-4846-8516-68BCFDBB7B60}"/>
    <cellStyle name="Výpočet 2 14 2 7" xfId="18507" xr:uid="{F943B4C3-F9E8-4D8E-8236-192CCA90A42C}"/>
    <cellStyle name="Výpočet 2 14 2_5.3 Investments associated cy" xfId="7949" xr:uid="{35A7CDC6-6368-47AA-8AE9-90F4EBA840D8}"/>
    <cellStyle name="Výpočet 2 14 3" xfId="2348" xr:uid="{2DA4937A-B851-455E-AF43-EB46220CF162}"/>
    <cellStyle name="Výpočet 2 14 3 2" xfId="5553" xr:uid="{68FB69C0-ED5D-4A8E-81BF-32BFFFA2392C}"/>
    <cellStyle name="Výpočet 2 14 3 2 2" xfId="13343" xr:uid="{FA865F7A-D324-4AD4-B714-0A02D0D64ECA}"/>
    <cellStyle name="Výpočet 2 14 3 2 2 2" xfId="21964" xr:uid="{C4618409-07A3-47C6-8C43-ECB5B6C509D6}"/>
    <cellStyle name="Výpočet 2 14 3 2 2 3" xfId="24914" xr:uid="{2D3A3677-7959-4214-BB8F-A315FC7B6614}"/>
    <cellStyle name="Výpočet 2 14 3 2 2 4" xfId="27548" xr:uid="{FECA8BC5-0211-41A9-B661-EB8BF7A12357}"/>
    <cellStyle name="Výpočet 2 14 3 2 3" xfId="17389" xr:uid="{08513DE0-2FB1-4962-A000-D5F4257210FA}"/>
    <cellStyle name="Výpočet 2 14 3 2 4" xfId="17693" xr:uid="{772802E1-6BD9-4F33-B15F-0A6C59CB18FA}"/>
    <cellStyle name="Výpočet 2 14 3 2 5" xfId="17214" xr:uid="{1BC3DD8D-8CEA-49E7-BBE9-6F7A60F8C5EA}"/>
    <cellStyle name="Výpočet 2 14 3 3" xfId="10310" xr:uid="{6C8A9138-A0C3-42B4-8F57-6E6C0D83A762}"/>
    <cellStyle name="Výpočet 2 14 3 3 2" xfId="20052" xr:uid="{C4EAAAE0-6D43-44AB-8D9C-99FAD9E7CC9C}"/>
    <cellStyle name="Výpočet 2 14 3 3 3" xfId="23435" xr:uid="{73559860-6E86-447C-AD35-263D69641452}"/>
    <cellStyle name="Výpočet 2 14 3 3 4" xfId="26243" xr:uid="{907A214C-1C1D-4357-96D9-C881992BC704}"/>
    <cellStyle name="Výpočet 2 14 3 4" xfId="15450" xr:uid="{14699F94-4DF8-475D-A180-7B2256ACF3A1}"/>
    <cellStyle name="Výpočet 2 14 3 5" xfId="17146" xr:uid="{F65EE328-6540-4B15-A866-9960B8CFD826}"/>
    <cellStyle name="Výpočet 2 14 3_5.3 Investments associated cy" xfId="7952" xr:uid="{477CF74F-E3A4-4B17-9D51-5BA3481E4B49}"/>
    <cellStyle name="Výpočet 2 14 4" xfId="3011" xr:uid="{946FA0F2-4378-49E6-9DDF-AD5141EB4779}"/>
    <cellStyle name="Výpočet 2 14 4 2" xfId="6216" xr:uid="{BADC5404-2FCA-445E-9571-76A1EE488044}"/>
    <cellStyle name="Výpočet 2 14 4 2 2" xfId="14006" xr:uid="{17FE3DA9-EA54-4AEB-80F9-EF38C0630445}"/>
    <cellStyle name="Výpočet 2 14 4 2 2 2" xfId="22426" xr:uid="{3127ED62-FBF4-447A-AE5C-F9472AFC6063}"/>
    <cellStyle name="Výpočet 2 14 4 2 2 3" xfId="25283" xr:uid="{CE69FCFF-5CE3-4384-9BFA-5C9137A5463E}"/>
    <cellStyle name="Výpočet 2 14 4 2 2 4" xfId="27880" xr:uid="{0ED04FE6-271D-4781-9ADD-3ED10629A508}"/>
    <cellStyle name="Výpočet 2 14 4 2 3" xfId="17838" xr:uid="{5BBCE5AD-68A4-41FA-AEB7-2D8BF9062257}"/>
    <cellStyle name="Výpočet 2 14 4 2 4" xfId="21280" xr:uid="{14B1B8E4-94D4-4067-BD60-B9542D0BF73D}"/>
    <cellStyle name="Výpočet 2 14 4 2 5" xfId="17705" xr:uid="{EB73465B-F14A-4C62-9133-36D2D1D1186E}"/>
    <cellStyle name="Výpočet 2 14 4 3" xfId="10972" xr:uid="{8034FDCB-FE39-4E79-933D-2B00D3D63C55}"/>
    <cellStyle name="Výpočet 2 14 4 3 2" xfId="20514" xr:uid="{20E9A3F3-B2E1-45FB-9467-21009936C851}"/>
    <cellStyle name="Výpočet 2 14 4 3 3" xfId="23800" xr:uid="{883A42E1-9F03-4C28-A497-CAF8EA0ADA35}"/>
    <cellStyle name="Výpočet 2 14 4 3 4" xfId="26574" xr:uid="{2FE26115-7F65-4CC2-9DDB-A0C391F48651}"/>
    <cellStyle name="Výpočet 2 14 4 4" xfId="15899" xr:uid="{570B9242-54F9-4371-A8B6-899693191898}"/>
    <cellStyle name="Výpočet 2 14 4 5" xfId="17733" xr:uid="{00E2ABCF-DE14-452D-A45D-850EB72FBBD6}"/>
    <cellStyle name="Výpočet 2 14 4_5.3 Investments associated cy" xfId="7953" xr:uid="{FF1180FB-1B5E-4386-9D8A-36B5824D88BC}"/>
    <cellStyle name="Výpočet 2 14 5" xfId="3542" xr:uid="{4D532196-D864-4CDE-8EE2-E12BF50AC91B}"/>
    <cellStyle name="Výpočet 2 14 5 2" xfId="11471" xr:uid="{CAD7A9D8-DCFD-41BA-BB36-078E2A0BBD13}"/>
    <cellStyle name="Výpočet 2 14 5 2 2" xfId="20949" xr:uid="{5C48CA00-CEA6-4884-A72A-E7EB092E4EDD}"/>
    <cellStyle name="Výpočet 2 14 5 2 3" xfId="24215" xr:uid="{E7FF24EC-2123-4D69-ABF9-248A4674F0CC}"/>
    <cellStyle name="Výpočet 2 14 5 2 4" xfId="26982" xr:uid="{A3B73EE7-7129-4E9A-98FC-CA9786AE4220}"/>
    <cellStyle name="Výpočet 2 14 5 3" xfId="16334" xr:uid="{7F1BD209-6565-43C7-BD0D-F2AFE30C8F8C}"/>
    <cellStyle name="Výpočet 2 14 5 4" xfId="14855" xr:uid="{308B063A-8C0D-4F40-9B89-166464C3CAF6}"/>
    <cellStyle name="Výpočet 2 14 6" xfId="8963" xr:uid="{DF25F577-9B67-4F84-885E-49A3B2399A26}"/>
    <cellStyle name="Výpočet 2 14 6 2" xfId="19244" xr:uid="{807A6405-797B-42DF-B3C6-D3CD84261525}"/>
    <cellStyle name="Výpočet 2 14 6 3" xfId="22839" xr:uid="{81D32998-A094-42F3-909E-BA19BED248BE}"/>
    <cellStyle name="Výpočet 2 14 6 4" xfId="25731" xr:uid="{CFD5C3C4-B014-4F02-A6EB-E8C66C7CD404}"/>
    <cellStyle name="Výpočet 2 14 7" xfId="14489" xr:uid="{F7C84051-A933-4899-ADF0-1FCD9005D46F}"/>
    <cellStyle name="Výpočet 2 14 8" xfId="18721" xr:uid="{F6F87900-2585-448D-A4A9-E60D0C43EE4D}"/>
    <cellStyle name="Výpočet 2 14_3.10 Impairments" xfId="1545" xr:uid="{32EA8554-393C-4708-A21B-CD8E830DA4B1}"/>
    <cellStyle name="Výpočet 2 15" xfId="334" xr:uid="{12FC2A46-256E-44C9-804F-7480E4E0B23B}"/>
    <cellStyle name="Výpočet 2 15 2" xfId="638" xr:uid="{1ED1E4B3-215A-40D6-8BE7-9C6BB18C7A95}"/>
    <cellStyle name="Výpočet 2 15 2 2" xfId="2625" xr:uid="{8101BB04-747C-4FF9-B55F-ECA3BD706175}"/>
    <cellStyle name="Výpočet 2 15 2 2 2" xfId="5830" xr:uid="{A57448A3-F498-4D1E-9DD5-FAE0A64818BA}"/>
    <cellStyle name="Výpočet 2 15 2 2 2 2" xfId="13620" xr:uid="{59B6C7D9-7EFB-4FB5-8D2C-F60935A76EEF}"/>
    <cellStyle name="Výpočet 2 15 2 2 2 2 2" xfId="22188" xr:uid="{24AB6401-AB7E-4E20-B5FE-CD99DC4C3AFB}"/>
    <cellStyle name="Výpočet 2 15 2 2 2 2 3" xfId="25106" xr:uid="{60C286FA-599C-4525-A38B-55C4469C43B4}"/>
    <cellStyle name="Výpočet 2 15 2 2 2 2 4" xfId="27731" xr:uid="{16105C78-6702-43F5-97F3-7A6438DA383E}"/>
    <cellStyle name="Výpočet 2 15 2 2 2 3" xfId="17611" xr:uid="{EF79AAA1-A92E-44A2-A8DA-84939C85DEBC}"/>
    <cellStyle name="Výpočet 2 15 2 2 2 4" xfId="17439" xr:uid="{39758A75-A619-4625-B6CB-3AC44B18BE1C}"/>
    <cellStyle name="Výpočet 2 15 2 2 2 5" xfId="19646" xr:uid="{0DE5B315-83D1-4936-8367-FBE3B76E1620}"/>
    <cellStyle name="Výpočet 2 15 2 2 3" xfId="10587" xr:uid="{16D520AA-632C-4C6F-9034-F637600CC0C2}"/>
    <cellStyle name="Výpočet 2 15 2 2 3 2" xfId="20273" xr:uid="{B9612BE2-CE5C-4506-AD4D-4E3A0E32712D}"/>
    <cellStyle name="Výpočet 2 15 2 2 3 3" xfId="23628" xr:uid="{CD39BAB3-6915-4D65-9F5A-0EC524D10D22}"/>
    <cellStyle name="Výpočet 2 15 2 2 3 4" xfId="26426" xr:uid="{FD59E6D7-29C7-4B42-855C-BCDEBDE5DC0E}"/>
    <cellStyle name="Výpočet 2 15 2 2 4" xfId="15668" xr:uid="{7115F9D3-CD79-4FC6-858F-C5B0CC00A631}"/>
    <cellStyle name="Výpočet 2 15 2 2 5" xfId="17137" xr:uid="{049C10CE-0F86-4CC2-BDA2-1F80F8C77F17}"/>
    <cellStyle name="Výpočet 2 15 2 2_5.3 Investments associated cy" xfId="7955" xr:uid="{D0361D7A-AE66-4997-921A-AE305B277125}"/>
    <cellStyle name="Výpočet 2 15 2 3" xfId="3223" xr:uid="{C527E590-5EA5-4DB8-82B3-9807AA40FA16}"/>
    <cellStyle name="Výpočet 2 15 2 3 2" xfId="6428" xr:uid="{70EBD4E6-993A-4AA5-8152-5579E912A845}"/>
    <cellStyle name="Výpočet 2 15 2 3 2 2" xfId="14218" xr:uid="{01FAA225-E3E0-427B-9032-765BFE4452A3}"/>
    <cellStyle name="Výpočet 2 15 2 3 2 2 2" xfId="22638" xr:uid="{F5B5A414-1B86-4558-ABAE-79CE1520B6AB}"/>
    <cellStyle name="Výpočet 2 15 2 3 2 2 3" xfId="25495" xr:uid="{0721ADC6-1E7B-4C3D-8E7E-E41B20E9C2F9}"/>
    <cellStyle name="Výpočet 2 15 2 3 2 2 4" xfId="28092" xr:uid="{8C3B99BA-0ADA-42B6-9B73-96731CCE7071}"/>
    <cellStyle name="Výpočet 2 15 2 3 2 3" xfId="18050" xr:uid="{5ACD3CC7-050C-4FEB-854C-4544497956D9}"/>
    <cellStyle name="Výpočet 2 15 2 3 2 4" xfId="21771" xr:uid="{2CF4A303-788E-47A8-A804-EF75409E7103}"/>
    <cellStyle name="Výpočet 2 15 2 3 2 5" xfId="18407" xr:uid="{A4DBA0C4-2C43-48FB-82CD-896B6EA866F9}"/>
    <cellStyle name="Výpočet 2 15 2 3 3" xfId="11184" xr:uid="{378F8462-1F1C-41A1-A53F-717EB2188FB0}"/>
    <cellStyle name="Výpočet 2 15 2 3 3 2" xfId="20726" xr:uid="{5DC9E18F-1A57-44F9-A5EE-36D5E1C05A52}"/>
    <cellStyle name="Výpočet 2 15 2 3 3 3" xfId="24012" xr:uid="{70778282-57FA-47FB-B07F-E072DDBE534D}"/>
    <cellStyle name="Výpočet 2 15 2 3 3 4" xfId="26786" xr:uid="{EAF2CA34-8045-43DC-86E9-ADBD7ACD6F16}"/>
    <cellStyle name="Výpočet 2 15 2 3 4" xfId="16111" xr:uid="{BAC80D40-1973-4150-96A8-A279DCBDB9E2}"/>
    <cellStyle name="Výpočet 2 15 2 3 5" xfId="14617" xr:uid="{27A28079-503C-4597-9DF6-CC19015D8D19}"/>
    <cellStyle name="Výpočet 2 15 2 3_5.3 Investments associated cy" xfId="7956" xr:uid="{B1792135-263A-42DB-8D18-6A5A6158567E}"/>
    <cellStyle name="Výpočet 2 15 2 4" xfId="3822" xr:uid="{C1751A7F-3E99-405B-BE3B-CAC82512606C}"/>
    <cellStyle name="Výpočet 2 15 2 4 2" xfId="11746" xr:uid="{9A47EAB9-5B49-4C65-B1F0-159C9E459EC7}"/>
    <cellStyle name="Výpočet 2 15 2 4 2 2" xfId="21172" xr:uid="{9F702444-4373-4352-AAF1-EBD554CC0CFA}"/>
    <cellStyle name="Výpočet 2 15 2 4 2 3" xfId="24403" xr:uid="{5AFB30A4-C670-40CD-BBB3-3BC6D02D4AC7}"/>
    <cellStyle name="Výpočet 2 15 2 4 2 4" xfId="27161" xr:uid="{47C039A5-18E5-4912-9877-AB22D64FF3DA}"/>
    <cellStyle name="Výpočet 2 15 2 4 3" xfId="16558" xr:uid="{2A9FF0C9-D92A-439F-B609-12ECA96633A0}"/>
    <cellStyle name="Výpočet 2 15 2 4 4" xfId="16411" xr:uid="{A0235844-AC30-4253-9F7D-BD86D0639E97}"/>
    <cellStyle name="Výpočet 2 15 2 5" xfId="9269" xr:uid="{413E6F84-8B59-4C95-B32A-68329B9E4F4C}"/>
    <cellStyle name="Výpočet 2 15 2 5 2" xfId="19495" xr:uid="{E7230DD2-3A0F-4920-96BC-69C2E373E5EB}"/>
    <cellStyle name="Výpočet 2 15 2 5 3" xfId="23063" xr:uid="{107B7A07-2305-4B9B-B723-400B6761FE57}"/>
    <cellStyle name="Výpočet 2 15 2 5 4" xfId="25943" xr:uid="{63570429-629F-4FC8-A2FF-BA127CC884F0}"/>
    <cellStyle name="Výpočet 2 15 2 6" xfId="14741" xr:uid="{202652CD-B6E7-4D38-92D3-49FF5193B4B3}"/>
    <cellStyle name="Výpočet 2 15 2 7" xfId="18502" xr:uid="{84A94F62-FD1B-4CC3-81DC-3545C54FFA65}"/>
    <cellStyle name="Výpočet 2 15 2_5.3 Investments associated cy" xfId="7954" xr:uid="{7436B400-38B7-4F82-BE61-4AEA81965D6C}"/>
    <cellStyle name="Výpočet 2 15 3" xfId="2353" xr:uid="{AB4C7C4C-5CD2-4B2E-B01F-A4E2B49F4AB1}"/>
    <cellStyle name="Výpočet 2 15 3 2" xfId="5558" xr:uid="{7063C244-45E5-4FE5-ABD6-56002BCCB90A}"/>
    <cellStyle name="Výpočet 2 15 3 2 2" xfId="13348" xr:uid="{7DC1131B-34E4-4C59-9327-9768B43CD7DE}"/>
    <cellStyle name="Výpočet 2 15 3 2 2 2" xfId="21969" xr:uid="{048FAC43-B95E-4D2A-8BF7-9906FA35B757}"/>
    <cellStyle name="Výpočet 2 15 3 2 2 3" xfId="24919" xr:uid="{2D853A1D-3EBF-40B2-A343-9044146EA97E}"/>
    <cellStyle name="Výpočet 2 15 3 2 2 4" xfId="27553" xr:uid="{65E87E83-E3A3-4922-9A3B-6434A74732E2}"/>
    <cellStyle name="Výpočet 2 15 3 2 3" xfId="17394" xr:uid="{D02D681D-874C-4AD2-94BB-55DA19F754FC}"/>
    <cellStyle name="Výpočet 2 15 3 2 4" xfId="17141" xr:uid="{D774EBAE-1487-449C-8AB4-8D019A297C33}"/>
    <cellStyle name="Výpočet 2 15 3 2 5" xfId="18445" xr:uid="{FBB30574-6A9D-49A1-8000-16537CD8B8E6}"/>
    <cellStyle name="Výpočet 2 15 3 3" xfId="10315" xr:uid="{F99031FC-4125-40AD-860B-A191EE78893B}"/>
    <cellStyle name="Výpočet 2 15 3 3 2" xfId="20057" xr:uid="{D01A8D2F-0538-4CCD-9E67-22AF6D7EE8AB}"/>
    <cellStyle name="Výpočet 2 15 3 3 3" xfId="23440" xr:uid="{83F87147-97AC-45A3-88ED-85435A139391}"/>
    <cellStyle name="Výpočet 2 15 3 3 4" xfId="26248" xr:uid="{ED256758-E6B0-40E2-B838-78476FAC48BC}"/>
    <cellStyle name="Výpočet 2 15 3 4" xfId="15455" xr:uid="{2E552C87-9951-4156-9940-72B732A8956D}"/>
    <cellStyle name="Výpočet 2 15 3 5" xfId="21465" xr:uid="{4414918D-B9CB-4879-8968-6CB2B827E5D3}"/>
    <cellStyle name="Výpočet 2 15 3_5.3 Investments associated cy" xfId="7957" xr:uid="{A01A94C5-0125-414B-904A-28D7CC8CBD4D}"/>
    <cellStyle name="Výpočet 2 15 4" xfId="3016" xr:uid="{D0C03BBF-C9C7-4FD5-AB04-663A61C8AB9F}"/>
    <cellStyle name="Výpočet 2 15 4 2" xfId="6221" xr:uid="{CAEEAE6C-2661-4283-B963-0EA820D0DD75}"/>
    <cellStyle name="Výpočet 2 15 4 2 2" xfId="14011" xr:uid="{DB22496D-3CE2-4EA3-BA7E-0B8041AB499D}"/>
    <cellStyle name="Výpočet 2 15 4 2 2 2" xfId="22431" xr:uid="{C2A10FBD-D6DA-446C-B784-49FF741A5A09}"/>
    <cellStyle name="Výpočet 2 15 4 2 2 3" xfId="25288" xr:uid="{C7AB2C3C-ABFE-4A99-B6C1-1648651BA592}"/>
    <cellStyle name="Výpočet 2 15 4 2 2 4" xfId="27885" xr:uid="{694BCABD-B562-43FB-A387-0DBEB367EE92}"/>
    <cellStyle name="Výpočet 2 15 4 2 3" xfId="17843" xr:uid="{D9274A85-6678-40A4-9775-09243BC7AF16}"/>
    <cellStyle name="Výpočet 2 15 4 2 4" xfId="17720" xr:uid="{911EABB9-A5CF-4B23-B37C-9CD68A194442}"/>
    <cellStyle name="Výpočet 2 15 4 2 5" xfId="22282" xr:uid="{EDE2F183-CAD5-4CC0-A46B-8D776435A4D0}"/>
    <cellStyle name="Výpočet 2 15 4 3" xfId="10977" xr:uid="{CCB273CF-660B-4C63-95BA-D90A9187A518}"/>
    <cellStyle name="Výpočet 2 15 4 3 2" xfId="20519" xr:uid="{0A9F2115-8371-47FE-BC7F-BB4752C123EC}"/>
    <cellStyle name="Výpočet 2 15 4 3 3" xfId="23805" xr:uid="{6749DFA8-85B8-48D1-A828-E6ED33C1748F}"/>
    <cellStyle name="Výpočet 2 15 4 3 4" xfId="26579" xr:uid="{23279923-F536-43B5-BDDE-5ADB5E3ACF38}"/>
    <cellStyle name="Výpočet 2 15 4 4" xfId="15904" xr:uid="{05366A8E-052E-4FB8-BDDA-7C122B5ED6BD}"/>
    <cellStyle name="Výpočet 2 15 4 5" xfId="17186" xr:uid="{42FD6FD7-2770-4E16-BAD8-44245064EADB}"/>
    <cellStyle name="Výpočet 2 15 4_5.3 Investments associated cy" xfId="7958" xr:uid="{3789CFC7-3F6F-478C-A48B-1EC92C5C1545}"/>
    <cellStyle name="Výpočet 2 15 5" xfId="3547" xr:uid="{3F23B381-EB52-4A71-A396-45B637C27E41}"/>
    <cellStyle name="Výpočet 2 15 5 2" xfId="11476" xr:uid="{6D0115B9-E537-492C-AF02-69704EB477B2}"/>
    <cellStyle name="Výpočet 2 15 5 2 2" xfId="20954" xr:uid="{105E4A5D-5103-412F-A0F6-21DFE80219B4}"/>
    <cellStyle name="Výpočet 2 15 5 2 3" xfId="24220" xr:uid="{FF69F21E-057F-4D25-887C-19E09694AB06}"/>
    <cellStyle name="Výpočet 2 15 5 2 4" xfId="26987" xr:uid="{2D31FE20-68F4-453F-AD72-D36DC7148735}"/>
    <cellStyle name="Výpočet 2 15 5 3" xfId="16339" xr:uid="{530B8516-0454-48A8-BD8E-B5FD76E450F7}"/>
    <cellStyle name="Výpočet 2 15 5 4" xfId="21193" xr:uid="{4D749E58-7669-47D7-B57A-DDA93DD58BAA}"/>
    <cellStyle name="Výpočet 2 15 6" xfId="8968" xr:uid="{B3320E25-1D6A-43E9-AD90-76654BC2129B}"/>
    <cellStyle name="Výpočet 2 15 6 2" xfId="19249" xr:uid="{7822402E-438F-477C-92DE-397A6FE7B606}"/>
    <cellStyle name="Výpočet 2 15 6 3" xfId="22844" xr:uid="{33C01DBA-C765-422C-AF54-91E9F9C0D4A8}"/>
    <cellStyle name="Výpočet 2 15 6 4" xfId="25736" xr:uid="{9E99FBB8-BCAD-4504-9983-264F2F19C64A}"/>
    <cellStyle name="Výpočet 2 15 7" xfId="14494" xr:uid="{1C73C8DC-3929-45F2-AB38-85D561536D81}"/>
    <cellStyle name="Výpočet 2 15 8" xfId="18716" xr:uid="{5CE187F7-0900-43D7-AB35-F1D953757329}"/>
    <cellStyle name="Výpočet 2 15_3.10 Impairments" xfId="1546" xr:uid="{89A16DE7-8A17-494D-877E-D62BE0759249}"/>
    <cellStyle name="Výpočet 2 16" xfId="351" xr:uid="{4B4C0EA2-95D2-4759-BF59-6A6459A4E72B}"/>
    <cellStyle name="Výpočet 2 16 2" xfId="655" xr:uid="{49D53B54-102B-42BD-BDF0-2398655CE204}"/>
    <cellStyle name="Výpočet 2 16 2 2" xfId="2638" xr:uid="{CC56BD0D-A45C-46E6-852B-9B46D47CEC3F}"/>
    <cellStyle name="Výpočet 2 16 2 2 2" xfId="5843" xr:uid="{79FED317-2DEA-45B0-9B81-376E94DF5D04}"/>
    <cellStyle name="Výpočet 2 16 2 2 2 2" xfId="13633" xr:uid="{9E58F370-24EA-49AC-81D5-C7EA50D6D3A7}"/>
    <cellStyle name="Výpočet 2 16 2 2 2 2 2" xfId="22201" xr:uid="{208AD960-755A-4C46-94D3-7478976E5514}"/>
    <cellStyle name="Výpočet 2 16 2 2 2 2 3" xfId="25119" xr:uid="{E4699136-4893-462F-BCF4-984537E97DEC}"/>
    <cellStyle name="Výpočet 2 16 2 2 2 2 4" xfId="27744" xr:uid="{CE50E424-51D9-49FB-A18B-736318C0F286}"/>
    <cellStyle name="Výpočet 2 16 2 2 2 3" xfId="17624" xr:uid="{3D80F789-E257-40AB-A3B7-1D18ED3E0F49}"/>
    <cellStyle name="Výpočet 2 16 2 2 2 4" xfId="18180" xr:uid="{E6619BD5-00CD-4CDB-B096-CFE7512EF804}"/>
    <cellStyle name="Výpočet 2 16 2 2 2 5" xfId="25176" xr:uid="{3D386C68-4215-4EC8-A5AA-D5BBDC9A18E4}"/>
    <cellStyle name="Výpočet 2 16 2 2 3" xfId="10600" xr:uid="{8413155D-C8CC-498C-9EE4-15BB73F9F5D4}"/>
    <cellStyle name="Výpočet 2 16 2 2 3 2" xfId="20286" xr:uid="{D2045566-9E4C-4A88-8A3F-941630EA55DC}"/>
    <cellStyle name="Výpočet 2 16 2 2 3 3" xfId="23641" xr:uid="{102CE85A-EA9A-42AF-A8DE-BDD9BEDB73E4}"/>
    <cellStyle name="Výpočet 2 16 2 2 3 4" xfId="26439" xr:uid="{FC3CF027-EC49-49D0-8746-2B955A0EFCCB}"/>
    <cellStyle name="Výpočet 2 16 2 2 4" xfId="15681" xr:uid="{838D2B63-982D-4E45-BAF0-0ACBF4B63121}"/>
    <cellStyle name="Výpočet 2 16 2 2 5" xfId="15735" xr:uid="{B6D7E476-BF95-4D84-9011-2E9076D60B55}"/>
    <cellStyle name="Výpočet 2 16 2 2_5.3 Investments associated cy" xfId="7960" xr:uid="{B10A8C29-A54D-47CA-86F4-DDA3780D9CAE}"/>
    <cellStyle name="Výpočet 2 16 2 3" xfId="3240" xr:uid="{1CDB908F-F36B-43AA-958E-6B4BA9BB4F55}"/>
    <cellStyle name="Výpočet 2 16 2 3 2" xfId="6445" xr:uid="{F588A42E-812B-42F1-80F4-0460D6E0FEE8}"/>
    <cellStyle name="Výpočet 2 16 2 3 2 2" xfId="14235" xr:uid="{6830BD65-2AAF-4560-946A-E8E200D5AAA0}"/>
    <cellStyle name="Výpočet 2 16 2 3 2 2 2" xfId="22655" xr:uid="{CD3E8D9C-04C0-4112-A6DF-73CB59C56F90}"/>
    <cellStyle name="Výpočet 2 16 2 3 2 2 3" xfId="25512" xr:uid="{26EF643B-E421-49BE-848A-69B05BD2EFD6}"/>
    <cellStyle name="Výpočet 2 16 2 3 2 2 4" xfId="28109" xr:uid="{124EB473-9476-457F-A552-3263597BAD2C}"/>
    <cellStyle name="Výpočet 2 16 2 3 2 3" xfId="18067" xr:uid="{11DBADAA-2342-4BAE-8F60-20D996CF0806}"/>
    <cellStyle name="Výpočet 2 16 2 3 2 4" xfId="18133" xr:uid="{0441124B-36F5-4FBE-807A-09EA4F3FFA0F}"/>
    <cellStyle name="Výpočet 2 16 2 3 2 5" xfId="24658" xr:uid="{64FCBFC5-A27A-4420-B998-B2CD73AF83FB}"/>
    <cellStyle name="Výpočet 2 16 2 3 3" xfId="11201" xr:uid="{EAF8C951-2262-40ED-BF0A-B994089F4745}"/>
    <cellStyle name="Výpočet 2 16 2 3 3 2" xfId="20743" xr:uid="{BC1D6ECE-CA0C-4F71-B8EF-FC95FF5D9FCD}"/>
    <cellStyle name="Výpočet 2 16 2 3 3 3" xfId="24029" xr:uid="{C152CAC6-4090-41C0-BA19-5D3B0376B5A1}"/>
    <cellStyle name="Výpočet 2 16 2 3 3 4" xfId="26803" xr:uid="{6E496876-0F72-4314-B4FE-8F856FD0A86B}"/>
    <cellStyle name="Výpočet 2 16 2 3 4" xfId="16128" xr:uid="{6B962F60-FFC4-4CF8-A964-3392967016AE}"/>
    <cellStyle name="Výpočet 2 16 2 3 5" xfId="16223" xr:uid="{2B37614C-30BC-491D-8801-57ECEA1F7B71}"/>
    <cellStyle name="Výpočet 2 16 2 3_5.3 Investments associated cy" xfId="7961" xr:uid="{5DD54B07-432E-44F9-9F35-277EA1E21BB0}"/>
    <cellStyle name="Výpočet 2 16 2 4" xfId="3834" xr:uid="{9528E59B-68B2-448D-AAA4-FF767DE68B19}"/>
    <cellStyle name="Výpočet 2 16 2 4 2" xfId="11758" xr:uid="{9A908BCF-0920-448D-91B7-CBBEA0F3BE83}"/>
    <cellStyle name="Výpočet 2 16 2 4 2 2" xfId="21184" xr:uid="{08C63890-F181-43D9-8F18-7F8ECD1C5E0D}"/>
    <cellStyle name="Výpočet 2 16 2 4 2 3" xfId="24415" xr:uid="{2A0FAA8A-7EBA-451F-9F64-D2297A3268BB}"/>
    <cellStyle name="Výpočet 2 16 2 4 2 4" xfId="27173" xr:uid="{F639AE72-C4E5-4BEB-BCFE-03326A011D6F}"/>
    <cellStyle name="Výpočet 2 16 2 4 3" xfId="16570" xr:uid="{B41142BE-7075-4983-A114-607AF731EA3C}"/>
    <cellStyle name="Výpočet 2 16 2 4 4" xfId="19611" xr:uid="{A017B402-C3DF-4E52-A27B-A31B4F6288CB}"/>
    <cellStyle name="Výpočet 2 16 2 5" xfId="9286" xr:uid="{89A82066-3C83-4C77-B146-35462EF0366C}"/>
    <cellStyle name="Výpočet 2 16 2 5 2" xfId="19512" xr:uid="{A5E549DA-7468-4175-B21B-C44D4A661F7E}"/>
    <cellStyle name="Výpočet 2 16 2 5 3" xfId="23080" xr:uid="{BEE5819B-1217-42C5-8424-A5EC490972FE}"/>
    <cellStyle name="Výpočet 2 16 2 5 4" xfId="25960" xr:uid="{820E05D7-10F4-4412-8645-36E4323732A8}"/>
    <cellStyle name="Výpočet 2 16 2 6" xfId="14758" xr:uid="{9803D818-AD61-42C9-96FF-AEBA1229F573}"/>
    <cellStyle name="Výpočet 2 16 2 7" xfId="18484" xr:uid="{554FAEBF-4A16-4671-AF4F-A1116104E8F9}"/>
    <cellStyle name="Výpočet 2 16 2_5.3 Investments associated cy" xfId="7959" xr:uid="{E7B91E45-D6AB-409B-9A23-2DEF97B8B843}"/>
    <cellStyle name="Výpočet 2 16 3" xfId="2365" xr:uid="{34473060-671A-4A3E-B15C-8F8C10EDEC5C}"/>
    <cellStyle name="Výpočet 2 16 3 2" xfId="5570" xr:uid="{C8D435AC-6446-4E6F-981F-D4DDA6D304F6}"/>
    <cellStyle name="Výpočet 2 16 3 2 2" xfId="13360" xr:uid="{03F84D9C-799C-445C-A829-0A0E2C81DF01}"/>
    <cellStyle name="Výpočet 2 16 3 2 2 2" xfId="21981" xr:uid="{684BB439-D721-47AF-98EE-06958D8E7256}"/>
    <cellStyle name="Výpočet 2 16 3 2 2 3" xfId="24931" xr:uid="{5205D2C8-B646-40AE-A5E3-C71B488DC9C2}"/>
    <cellStyle name="Výpočet 2 16 3 2 2 4" xfId="27565" xr:uid="{2C735AF6-1B7F-4C7C-AA3B-DE9392765973}"/>
    <cellStyle name="Výpočet 2 16 3 2 3" xfId="17406" xr:uid="{DDBBAF8E-C5A0-48B0-8D9D-844DAC090FE8}"/>
    <cellStyle name="Výpočet 2 16 3 2 4" xfId="17495" xr:uid="{4FF5108A-0F42-4403-AC34-F9E90ADB4B68}"/>
    <cellStyle name="Výpočet 2 16 3 2 5" xfId="19882" xr:uid="{3438D590-78D8-4AF1-9CE3-95C76DB1ADED}"/>
    <cellStyle name="Výpočet 2 16 3 3" xfId="10327" xr:uid="{F36350D1-C0F0-411C-ABCC-90016C9509B8}"/>
    <cellStyle name="Výpočet 2 16 3 3 2" xfId="20069" xr:uid="{FADF25E3-12EA-4D96-8DEF-7A9FFC646F62}"/>
    <cellStyle name="Výpočet 2 16 3 3 3" xfId="23452" xr:uid="{4475BBA4-F091-4B17-823A-E0F31B3C1F17}"/>
    <cellStyle name="Výpočet 2 16 3 3 4" xfId="26260" xr:uid="{61DA289A-5A17-4A29-9473-83BAE3D2FFFB}"/>
    <cellStyle name="Výpočet 2 16 3 4" xfId="15467" xr:uid="{B23E1B67-D5F3-498B-A30E-F8326BC7D341}"/>
    <cellStyle name="Výpočet 2 16 3 5" xfId="17081" xr:uid="{06DCF5E9-FD28-4FDA-BFA2-C1FCAA4782C9}"/>
    <cellStyle name="Výpočet 2 16 3_5.3 Investments associated cy" xfId="7962" xr:uid="{5359FC96-6DA5-4031-9413-087F30F6EF10}"/>
    <cellStyle name="Výpočet 2 16 4" xfId="3033" xr:uid="{DB2CFC94-71DD-4125-A616-7ED6B97D8419}"/>
    <cellStyle name="Výpočet 2 16 4 2" xfId="6238" xr:uid="{1CEF093C-8FC7-42D0-997E-0DDD08C68EB6}"/>
    <cellStyle name="Výpočet 2 16 4 2 2" xfId="14028" xr:uid="{1C9AAEA2-82FD-4EDF-80FF-976AFC117A51}"/>
    <cellStyle name="Výpočet 2 16 4 2 2 2" xfId="22448" xr:uid="{871C3B79-C556-457D-A089-AFDF13F43583}"/>
    <cellStyle name="Výpočet 2 16 4 2 2 3" xfId="25305" xr:uid="{37DB77B8-D35B-4B0C-AFBE-A5A1A5F9CAA2}"/>
    <cellStyle name="Výpočet 2 16 4 2 2 4" xfId="27902" xr:uid="{6F081D75-7A82-4E40-A0A3-2484601059C2}"/>
    <cellStyle name="Výpočet 2 16 4 2 3" xfId="17860" xr:uid="{BDD90FC9-E12A-4921-A5FB-130E051C4D3D}"/>
    <cellStyle name="Výpočet 2 16 4 2 4" xfId="22021" xr:uid="{AD0FB9E1-51B3-49EE-8CB8-07785B9EAC38}"/>
    <cellStyle name="Výpočet 2 16 4 2 5" xfId="18379" xr:uid="{487536F9-1DCC-4670-AF7D-91D53B55D61B}"/>
    <cellStyle name="Výpočet 2 16 4 3" xfId="10994" xr:uid="{E7A5C0F1-D410-498C-B068-3295E838DD91}"/>
    <cellStyle name="Výpočet 2 16 4 3 2" xfId="20536" xr:uid="{2CF0050C-A756-4EB3-AA46-8DEF25FBAFFF}"/>
    <cellStyle name="Výpočet 2 16 4 3 3" xfId="23822" xr:uid="{57E837F8-C205-41CD-AFA7-9D379F125C06}"/>
    <cellStyle name="Výpočet 2 16 4 3 4" xfId="26596" xr:uid="{8BF0DC72-58EA-4BB5-B73B-6641F3DC61D1}"/>
    <cellStyle name="Výpočet 2 16 4 4" xfId="15921" xr:uid="{5766F140-9B02-479D-AC75-7DEAC6F969EF}"/>
    <cellStyle name="Výpočet 2 16 4 5" xfId="19673" xr:uid="{36A6CBF3-2CC1-4B4E-A189-086E9D610293}"/>
    <cellStyle name="Výpočet 2 16 4_5.3 Investments associated cy" xfId="7963" xr:uid="{675D657F-B1AF-4559-B6D7-36ADF4A9603E}"/>
    <cellStyle name="Výpočet 2 16 5" xfId="3562" xr:uid="{93EBCF50-4225-4549-AD4D-35042E4EB6D3}"/>
    <cellStyle name="Výpočet 2 16 5 2" xfId="11489" xr:uid="{A51D9498-5696-4E21-9A54-8E4B04BBE032}"/>
    <cellStyle name="Výpočet 2 16 5 2 2" xfId="20966" xr:uid="{F1FD8E23-A521-4DCC-93E5-161F8CCDB1B2}"/>
    <cellStyle name="Výpočet 2 16 5 2 3" xfId="24233" xr:uid="{F1C17186-967C-4241-A5B0-4BBCED527E5F}"/>
    <cellStyle name="Výpočet 2 16 5 2 4" xfId="26999" xr:uid="{E8701E3F-C500-4441-8A2B-8D70BE1DD5BF}"/>
    <cellStyle name="Výpočet 2 16 5 3" xfId="16351" xr:uid="{A903E759-4673-4E9D-9202-F72166660A4C}"/>
    <cellStyle name="Výpočet 2 16 5 4" xfId="16982" xr:uid="{46109328-1E6B-4FBA-9EEC-D0480CC0BEB2}"/>
    <cellStyle name="Výpočet 2 16 6" xfId="8985" xr:uid="{C3FDFE2A-9E7A-448D-8CC0-E2BFD5A1D621}"/>
    <cellStyle name="Výpočet 2 16 6 2" xfId="19266" xr:uid="{73A6EE06-EBAC-4A80-BD08-BA764CE22C8A}"/>
    <cellStyle name="Výpočet 2 16 6 3" xfId="22861" xr:uid="{8F7FF1AD-E946-46BC-A5B7-425747046A83}"/>
    <cellStyle name="Výpočet 2 16 6 4" xfId="25753" xr:uid="{7249656C-BC74-4FB6-B668-FD9AE3AAEA22}"/>
    <cellStyle name="Výpočet 2 16 7" xfId="14511" xr:uid="{50E1B591-9630-428D-935F-06DFECF2F690}"/>
    <cellStyle name="Výpočet 2 16 8" xfId="18700" xr:uid="{E1F9C610-828D-4371-88C8-4E6F9751E354}"/>
    <cellStyle name="Výpočet 2 16_3.10 Impairments" xfId="1547" xr:uid="{BFAEB74D-A62A-42E9-87DC-A72AF603F2F7}"/>
    <cellStyle name="Výpočet 2 17" xfId="368" xr:uid="{CE86405E-E91F-43FD-94B3-FE044DF85F07}"/>
    <cellStyle name="Výpočet 2 17 2" xfId="672" xr:uid="{E2D255E4-CAF4-49EC-83E4-22819715A02B}"/>
    <cellStyle name="Výpočet 2 17 2 2" xfId="2652" xr:uid="{363B6700-D1CF-47F8-80C8-07C069975AB4}"/>
    <cellStyle name="Výpočet 2 17 2 2 2" xfId="5857" xr:uid="{2C20C418-F6E4-4EDA-8351-B2A210DC0CDE}"/>
    <cellStyle name="Výpočet 2 17 2 2 2 2" xfId="13647" xr:uid="{E01CC7F8-FE77-4B78-B139-B646FE23C97D}"/>
    <cellStyle name="Výpočet 2 17 2 2 2 2 2" xfId="22211" xr:uid="{9B95BD85-C313-4EEF-AA61-25CA583D02FA}"/>
    <cellStyle name="Výpočet 2 17 2 2 2 2 3" xfId="25128" xr:uid="{8E6B4881-EE21-4713-A360-8EDA611625E1}"/>
    <cellStyle name="Výpočet 2 17 2 2 2 2 4" xfId="27752" xr:uid="{56ED7111-95A1-4E9D-A4F7-A2313398A3A2}"/>
    <cellStyle name="Výpočet 2 17 2 2 2 3" xfId="17634" xr:uid="{74C25189-B61A-42BC-812E-E5B1B918B96D}"/>
    <cellStyle name="Výpočet 2 17 2 2 2 4" xfId="16908" xr:uid="{42FCE4CA-74A2-41C9-AE71-13782733B6F3}"/>
    <cellStyle name="Výpočet 2 17 2 2 2 5" xfId="16658" xr:uid="{6E23AB30-AEB7-4E32-9FC7-B4B45F52D76C}"/>
    <cellStyle name="Výpočet 2 17 2 2 3" xfId="10614" xr:uid="{C2B526C2-3471-4030-A8D0-C5A53D832DFC}"/>
    <cellStyle name="Výpočet 2 17 2 2 3 2" xfId="20296" xr:uid="{2A5C344A-E5E7-4372-8928-9553DDE93E3E}"/>
    <cellStyle name="Výpočet 2 17 2 2 3 3" xfId="23650" xr:uid="{74C2A433-7254-4CD8-AEA7-BDEAE614B85A}"/>
    <cellStyle name="Výpočet 2 17 2 2 3 4" xfId="26447" xr:uid="{9DD72D0A-BC88-441A-BA47-9653E0FC4E1C}"/>
    <cellStyle name="Výpočet 2 17 2 2 4" xfId="15691" xr:uid="{6A52EE51-FACA-4FE5-A6DC-6010F5C987AF}"/>
    <cellStyle name="Výpočet 2 17 2 2 5" xfId="20135" xr:uid="{33DDB13B-F741-403B-8040-DA81549549BB}"/>
    <cellStyle name="Výpočet 2 17 2 2_5.3 Investments associated cy" xfId="7965" xr:uid="{C4C4BCB3-0607-4579-B10C-FA9F99D5B8D0}"/>
    <cellStyle name="Výpočet 2 17 2 3" xfId="3251" xr:uid="{1E4A6500-535B-4B01-BD2E-44D4F444BA85}"/>
    <cellStyle name="Výpočet 2 17 2 3 2" xfId="6456" xr:uid="{C0160BB9-09BD-4AC0-9DDF-830CAA60E817}"/>
    <cellStyle name="Výpočet 2 17 2 3 2 2" xfId="14246" xr:uid="{31FB2177-7CCE-4C74-9841-72E2CB442C0B}"/>
    <cellStyle name="Výpočet 2 17 2 3 2 2 2" xfId="22666" xr:uid="{9DF16D49-99B8-47EF-8A48-F654AEA3589F}"/>
    <cellStyle name="Výpočet 2 17 2 3 2 2 3" xfId="25523" xr:uid="{03D06378-D293-4BA5-9821-1A9F7CF42D5F}"/>
    <cellStyle name="Výpočet 2 17 2 3 2 2 4" xfId="28120" xr:uid="{87AB92D3-BC87-4EC4-8B59-87A644954034}"/>
    <cellStyle name="Výpočet 2 17 2 3 2 3" xfId="18078" xr:uid="{4FE9CA89-2803-4C6E-8197-695975B2B74B}"/>
    <cellStyle name="Výpočet 2 17 2 3 2 4" xfId="18132" xr:uid="{92CB0FFA-D844-4473-B0C3-1D5B07AA0072}"/>
    <cellStyle name="Výpočet 2 17 2 3 2 5" xfId="25173" xr:uid="{E515E0AE-8F4D-4952-A2F2-F5002F36C2D3}"/>
    <cellStyle name="Výpočet 2 17 2 3 3" xfId="11212" xr:uid="{6340CDD2-1077-4CA6-B3EB-1CB7B343CD27}"/>
    <cellStyle name="Výpočet 2 17 2 3 3 2" xfId="20754" xr:uid="{C79EA642-25F0-43D9-89AF-52E91921ABC1}"/>
    <cellStyle name="Výpočet 2 17 2 3 3 3" xfId="24040" xr:uid="{DFA3001D-CFE2-49A8-A95E-7FA8FBCA9A6B}"/>
    <cellStyle name="Výpočet 2 17 2 3 3 4" xfId="26814" xr:uid="{1FAE89D2-FAA9-491A-9B47-EA4282911852}"/>
    <cellStyle name="Výpočet 2 17 2 3 4" xfId="16139" xr:uid="{606CF889-1C3D-408B-BE8A-0CC09047F18B}"/>
    <cellStyle name="Výpočet 2 17 2 3 5" xfId="15013" xr:uid="{9F74EC2D-84CB-404F-9D53-E45FB2F0989B}"/>
    <cellStyle name="Výpočet 2 17 2 3_5.3 Investments associated cy" xfId="7966" xr:uid="{525F1960-4B5A-4765-B64F-2609779579B6}"/>
    <cellStyle name="Výpočet 2 17 2 4" xfId="3849" xr:uid="{4D829133-5C2E-4E62-8913-71A7F6806FCE}"/>
    <cellStyle name="Výpočet 2 17 2 4 2" xfId="11773" xr:uid="{5DCA8A23-8587-4EB6-8383-373D65A046E2}"/>
    <cellStyle name="Výpočet 2 17 2 4 2 2" xfId="21196" xr:uid="{1FB0F885-CC6E-4CA7-BA1E-F9947043EEC0}"/>
    <cellStyle name="Výpočet 2 17 2 4 2 3" xfId="24423" xr:uid="{8F078524-F58D-447A-9FBB-2C57677E58FC}"/>
    <cellStyle name="Výpočet 2 17 2 4 2 4" xfId="27181" xr:uid="{3ADEB79B-583B-412B-99BF-068BCB678BF4}"/>
    <cellStyle name="Výpočet 2 17 2 4 3" xfId="16579" xr:uid="{F5C6B899-76CD-4E29-83DF-A23D734237AA}"/>
    <cellStyle name="Výpočet 2 17 2 4 4" xfId="14861" xr:uid="{2722B314-BC76-4F6D-95BA-7CCEE34A6E5B}"/>
    <cellStyle name="Výpočet 2 17 2 5" xfId="9303" xr:uid="{20A92DF2-2012-4E03-A720-8124A88D2B0A}"/>
    <cellStyle name="Výpočet 2 17 2 5 2" xfId="19526" xr:uid="{DA03091D-F5CE-43EB-8CB7-2B958F498E9A}"/>
    <cellStyle name="Výpočet 2 17 2 5 3" xfId="23092" xr:uid="{D72961FC-58EE-48F1-9E2E-BB4D6BCB7E8A}"/>
    <cellStyle name="Výpočet 2 17 2 5 4" xfId="25971" xr:uid="{D880D1F7-E110-4C36-830F-B4EB002353B6}"/>
    <cellStyle name="Výpočet 2 17 2 6" xfId="14771" xr:uid="{6328F468-0A7A-46EB-A1D1-6AF1E7577B83}"/>
    <cellStyle name="Výpočet 2 17 2 7" xfId="18474" xr:uid="{78C4AFF7-A635-4B24-9FC1-C993AA43C4DC}"/>
    <cellStyle name="Výpočet 2 17 2_5.3 Investments associated cy" xfId="7964" xr:uid="{1EAEF871-A455-437D-A50C-E2B7B6CFF62A}"/>
    <cellStyle name="Výpočet 2 17 3" xfId="2380" xr:uid="{9E43CAA3-53A5-4EF7-8D98-AF0F929CE542}"/>
    <cellStyle name="Výpočet 2 17 3 2" xfId="5585" xr:uid="{66529324-FA62-4B2B-913F-A9D23BCD1AB6}"/>
    <cellStyle name="Výpočet 2 17 3 2 2" xfId="13375" xr:uid="{ABE585DC-571B-467A-94BF-139E68EF511C}"/>
    <cellStyle name="Výpočet 2 17 3 2 2 2" xfId="21992" xr:uid="{85C2182B-C0B0-4B7E-B804-3CBFD6860F3E}"/>
    <cellStyle name="Výpočet 2 17 3 2 2 3" xfId="24941" xr:uid="{9E9946AF-5947-48CF-B406-0424FA0CEEB7}"/>
    <cellStyle name="Výpočet 2 17 3 2 2 4" xfId="27574" xr:uid="{806FF337-F1B9-4B43-BCCC-A7007508A536}"/>
    <cellStyle name="Výpočet 2 17 3 2 3" xfId="17417" xr:uid="{15D4595E-6C82-430A-9E68-3C3DD8703838}"/>
    <cellStyle name="Výpočet 2 17 3 2 4" xfId="22303" xr:uid="{ECAB3787-7765-4F15-A326-ED78CEE954FE}"/>
    <cellStyle name="Výpočet 2 17 3 2 5" xfId="19599" xr:uid="{1A209608-0B67-4896-AC10-A7C63AC1E909}"/>
    <cellStyle name="Výpočet 2 17 3 3" xfId="10342" xr:uid="{9D90499A-0675-4C5B-87C0-1C16FCAE5532}"/>
    <cellStyle name="Výpočet 2 17 3 3 2" xfId="20080" xr:uid="{CD85FFA9-7C6D-4E45-A189-0CAAD339BCD1}"/>
    <cellStyle name="Výpočet 2 17 3 3 3" xfId="23461" xr:uid="{097E07E0-7F32-4AAD-9D71-3FAC6B76A1F1}"/>
    <cellStyle name="Výpočet 2 17 3 3 4" xfId="26269" xr:uid="{22F0E629-C9C2-4CB4-A643-CDC9C4D2EC0B}"/>
    <cellStyle name="Výpočet 2 17 3 4" xfId="15478" xr:uid="{942DA963-9845-45B0-ADB7-5B016EA98C74}"/>
    <cellStyle name="Výpočet 2 17 3 5" xfId="21758" xr:uid="{7E5DE04C-25B0-4202-A17A-04EA114148C0}"/>
    <cellStyle name="Výpočet 2 17 3_5.3 Investments associated cy" xfId="7967" xr:uid="{5DF4B934-2919-498B-88BB-D06786CBD083}"/>
    <cellStyle name="Výpočet 2 17 4" xfId="3044" xr:uid="{4ADB1580-4CF7-4A71-AD23-3B7CF3072702}"/>
    <cellStyle name="Výpočet 2 17 4 2" xfId="6249" xr:uid="{E1D15D37-90F5-4727-8332-CA8F62E6B551}"/>
    <cellStyle name="Výpočet 2 17 4 2 2" xfId="14039" xr:uid="{8A9922A8-B4FF-4165-A633-F3AD07F0A074}"/>
    <cellStyle name="Výpočet 2 17 4 2 2 2" xfId="22459" xr:uid="{74D81C13-DD8F-4179-9CD5-5256028DFC54}"/>
    <cellStyle name="Výpočet 2 17 4 2 2 3" xfId="25316" xr:uid="{F4843FD3-0510-4E98-B91F-A33C11355454}"/>
    <cellStyle name="Výpočet 2 17 4 2 2 4" xfId="27913" xr:uid="{032C6213-50C8-463A-B7D1-8A484434A63D}"/>
    <cellStyle name="Výpočet 2 17 4 2 3" xfId="17871" xr:uid="{B5255D1F-D650-4988-87B6-887D49EE85BE}"/>
    <cellStyle name="Výpočet 2 17 4 2 4" xfId="16946" xr:uid="{C841BF53-695D-454F-B721-C26DE2F338EB}"/>
    <cellStyle name="Výpočet 2 17 4 2 5" xfId="21521" xr:uid="{268DF7AB-48EA-4227-B2F8-90D59A85481B}"/>
    <cellStyle name="Výpočet 2 17 4 3" xfId="11005" xr:uid="{3A731DE7-A20B-4F7F-A0D8-33907EA03E5B}"/>
    <cellStyle name="Výpočet 2 17 4 3 2" xfId="20547" xr:uid="{A9F6785B-0574-4615-8F74-60E8B0AF78D9}"/>
    <cellStyle name="Výpočet 2 17 4 3 3" xfId="23833" xr:uid="{15D7AD67-8E41-4494-9DBC-842F60240A58}"/>
    <cellStyle name="Výpočet 2 17 4 3 4" xfId="26607" xr:uid="{643F20FC-5404-41CE-8576-C2B915856996}"/>
    <cellStyle name="Výpočet 2 17 4 4" xfId="15932" xr:uid="{57000E3A-12C1-43F3-B315-1FDE8BF1CF75}"/>
    <cellStyle name="Výpočet 2 17 4 5" xfId="20358" xr:uid="{0DB8B0DB-795A-4E9D-9F38-4378BF08389C}"/>
    <cellStyle name="Výpočet 2 17 4_5.3 Investments associated cy" xfId="7968" xr:uid="{8F51A28F-6912-4451-BE95-DA7941A58B3F}"/>
    <cellStyle name="Výpočet 2 17 5" xfId="3576" xr:uid="{63A3BBAE-5755-474E-8F2B-B4AC4081F1F2}"/>
    <cellStyle name="Výpočet 2 17 5 2" xfId="11503" xr:uid="{6198655F-23A6-4767-8518-78F61B6818B3}"/>
    <cellStyle name="Výpočet 2 17 5 2 2" xfId="20977" xr:uid="{A22A6B91-32E6-4B7C-82A3-60F3870F4B6C}"/>
    <cellStyle name="Výpočet 2 17 5 2 3" xfId="24241" xr:uid="{3452BD03-43B7-4F84-BAAF-213A72B6A78D}"/>
    <cellStyle name="Výpočet 2 17 5 2 4" xfId="27007" xr:uid="{C4B7B919-A33D-4774-89A0-EE573DE99984}"/>
    <cellStyle name="Výpočet 2 17 5 3" xfId="16361" xr:uid="{B73B4B16-38A0-4132-850F-26DBCF72C8E9}"/>
    <cellStyle name="Výpočet 2 17 5 4" xfId="14765" xr:uid="{A7BB257C-051E-4ED5-8684-67940813C7C5}"/>
    <cellStyle name="Výpočet 2 17 6" xfId="9002" xr:uid="{E91D3BF0-C1FA-40F6-BC41-5F21CC67FFB5}"/>
    <cellStyle name="Výpočet 2 17 6 2" xfId="19280" xr:uid="{626D14E9-EF02-45C3-B04E-66A195AEC190}"/>
    <cellStyle name="Výpočet 2 17 6 3" xfId="22874" xr:uid="{CA34D3B8-59F9-4BA3-880D-21A305176FF9}"/>
    <cellStyle name="Výpočet 2 17 6 4" xfId="25764" xr:uid="{F2A29BAA-864D-4257-AD7F-6DB921D207E9}"/>
    <cellStyle name="Výpočet 2 17 7" xfId="14524" xr:uid="{AABEEB95-5559-48CF-AD8E-625922B0DAF1}"/>
    <cellStyle name="Výpočet 2 17 8" xfId="18687" xr:uid="{562AEDA1-0EF5-4740-A54A-4CD7B9104482}"/>
    <cellStyle name="Výpočet 2 17_3.10 Impairments" xfId="1548" xr:uid="{9F37647A-756D-4661-A5CB-92171E370A44}"/>
    <cellStyle name="Výpočet 2 18" xfId="374" xr:uid="{57D87C52-DF9F-4162-BE76-DE9290CC85BC}"/>
    <cellStyle name="Výpočet 2 18 2" xfId="678" xr:uid="{135D4971-B599-4FC7-928C-203FEB3F0220}"/>
    <cellStyle name="Výpočet 2 18 2 2" xfId="2658" xr:uid="{4B1B8275-620D-4573-BB9A-6D3D11E56AE4}"/>
    <cellStyle name="Výpočet 2 18 2 2 2" xfId="5863" xr:uid="{92BCD27B-51EE-4FFC-87E0-A55AA2C5409F}"/>
    <cellStyle name="Výpočet 2 18 2 2 2 2" xfId="13653" xr:uid="{65B6008D-8B00-439A-BCB7-250CEF650A94}"/>
    <cellStyle name="Výpočet 2 18 2 2 2 2 2" xfId="22217" xr:uid="{CAE0F268-F843-448F-977D-A4C53890A4CC}"/>
    <cellStyle name="Výpočet 2 18 2 2 2 2 3" xfId="25134" xr:uid="{6B03A5C5-4B5F-401D-BC23-90F8384B2425}"/>
    <cellStyle name="Výpočet 2 18 2 2 2 2 4" xfId="27758" xr:uid="{5268F4E4-F906-4BC3-8155-678A5FBC98CB}"/>
    <cellStyle name="Výpočet 2 18 2 2 2 3" xfId="17640" xr:uid="{F954A67A-518B-40A6-89A4-1AA8B727174D}"/>
    <cellStyle name="Výpočet 2 18 2 2 2 4" xfId="17657" xr:uid="{7BC8C780-ACC2-420B-9DD5-3E69906D2B54}"/>
    <cellStyle name="Výpočet 2 18 2 2 2 5" xfId="14663" xr:uid="{6BB3EB0D-B45F-4DF5-9DEA-F3A57F723F53}"/>
    <cellStyle name="Výpočet 2 18 2 2 3" xfId="10620" xr:uid="{B65A03C5-0D12-4B7C-8D03-56D2B3902AAC}"/>
    <cellStyle name="Výpočet 2 18 2 2 3 2" xfId="20302" xr:uid="{587E3653-6741-4868-9E7D-F3B5AAF6F770}"/>
    <cellStyle name="Výpočet 2 18 2 2 3 3" xfId="23656" xr:uid="{DA9A5470-6B37-423E-9882-B183A2D48B5D}"/>
    <cellStyle name="Výpočet 2 18 2 2 3 4" xfId="26453" xr:uid="{F1D69DBA-EF21-4CCC-9E86-30516E7B1905}"/>
    <cellStyle name="Výpočet 2 18 2 2 4" xfId="15697" xr:uid="{EE9603FC-D63A-4DA8-8902-8DA9E8570A72}"/>
    <cellStyle name="Výpočet 2 18 2 2 5" xfId="21644" xr:uid="{16DC09B6-DCB2-4A1A-875B-9BEE7F80F806}"/>
    <cellStyle name="Výpočet 2 18 2 2_5.3 Investments associated cy" xfId="7970" xr:uid="{FC7690AC-A60D-4B88-AA1C-4A561DB96794}"/>
    <cellStyle name="Výpočet 2 18 2 3" xfId="3257" xr:uid="{9C5D98CE-FAC6-4914-8C6E-F0CE0A093E84}"/>
    <cellStyle name="Výpočet 2 18 2 3 2" xfId="6462" xr:uid="{A6077E18-4EA8-4C86-844D-47515C51DAD0}"/>
    <cellStyle name="Výpočet 2 18 2 3 2 2" xfId="14252" xr:uid="{0A917273-320B-42F2-AE97-FBDCF46F84DD}"/>
    <cellStyle name="Výpočet 2 18 2 3 2 2 2" xfId="22672" xr:uid="{ADDDCBD3-DF54-49CD-A621-839090945C4D}"/>
    <cellStyle name="Výpočet 2 18 2 3 2 2 3" xfId="25529" xr:uid="{37CF322C-C262-47DF-AF42-0238BA120B4D}"/>
    <cellStyle name="Výpočet 2 18 2 3 2 2 4" xfId="28126" xr:uid="{102402AC-436A-4D38-98B9-8AAE56247C2A}"/>
    <cellStyle name="Výpočet 2 18 2 3 2 3" xfId="18084" xr:uid="{4D14F2AC-B521-446B-A359-50CAA4CB5B3D}"/>
    <cellStyle name="Výpočet 2 18 2 3 2 4" xfId="19823" xr:uid="{26663DCB-3E40-4664-ABB7-3C42C9B17AC1}"/>
    <cellStyle name="Výpočet 2 18 2 3 2 5" xfId="14449" xr:uid="{5E4EC9DF-38B8-4918-8362-59F656DD38A1}"/>
    <cellStyle name="Výpočet 2 18 2 3 3" xfId="11218" xr:uid="{0EEE8432-AFE8-4E24-BB2A-6DC3E87B91FA}"/>
    <cellStyle name="Výpočet 2 18 2 3 3 2" xfId="20760" xr:uid="{CA725125-0A1F-4AAC-8470-3960C9E6D9E8}"/>
    <cellStyle name="Výpočet 2 18 2 3 3 3" xfId="24046" xr:uid="{3BA50782-600A-404A-8EE3-22B60590F69E}"/>
    <cellStyle name="Výpočet 2 18 2 3 3 4" xfId="26820" xr:uid="{64E9AA80-93B3-49F9-93C5-EC050C8E9CC5}"/>
    <cellStyle name="Výpočet 2 18 2 3 4" xfId="16145" xr:uid="{3F01817B-9B8F-4263-B0F6-A0FD405A9109}"/>
    <cellStyle name="Výpočet 2 18 2 3 5" xfId="18315" xr:uid="{7FF064A1-3EAF-4B27-A60A-0695C515DF5A}"/>
    <cellStyle name="Výpočet 2 18 2 3_5.3 Investments associated cy" xfId="7971" xr:uid="{7A4806C1-8486-482F-A232-E5C39B126A00}"/>
    <cellStyle name="Výpočet 2 18 2 4" xfId="3855" xr:uid="{B87BA187-D176-4D47-8D41-7CFD1BD38325}"/>
    <cellStyle name="Výpočet 2 18 2 4 2" xfId="11779" xr:uid="{5C578022-7834-4633-B565-8CD82FF4CA94}"/>
    <cellStyle name="Výpočet 2 18 2 4 2 2" xfId="21202" xr:uid="{84FA93EF-CBCF-4101-AB09-1B701343D721}"/>
    <cellStyle name="Výpočet 2 18 2 4 2 3" xfId="24429" xr:uid="{D5C6B5BB-5909-4D0A-94EB-B32A86964F15}"/>
    <cellStyle name="Výpočet 2 18 2 4 2 4" xfId="27187" xr:uid="{EAADF58A-F451-4337-A9E5-447320D0BDA1}"/>
    <cellStyle name="Výpočet 2 18 2 4 3" xfId="16585" xr:uid="{7634912A-12A8-4A0A-BE31-28DFDA4A462B}"/>
    <cellStyle name="Výpočet 2 18 2 4 4" xfId="21007" xr:uid="{88ED4B2A-EA5F-471D-98D6-B04E2D4CAB15}"/>
    <cellStyle name="Výpočet 2 18 2 5" xfId="9309" xr:uid="{1FA66FC8-7CF1-4F4C-8364-49BC8AC29753}"/>
    <cellStyle name="Výpočet 2 18 2 5 2" xfId="19532" xr:uid="{36C80883-1351-413D-9D16-2216B8ECB3BC}"/>
    <cellStyle name="Výpočet 2 18 2 5 3" xfId="23098" xr:uid="{41A83FD2-D006-4F05-A2BD-A99B77D6DF71}"/>
    <cellStyle name="Výpočet 2 18 2 5 4" xfId="25977" xr:uid="{F4C71924-4CC5-4EBA-9D2F-9C564690B50F}"/>
    <cellStyle name="Výpočet 2 18 2 6" xfId="14777" xr:uid="{2EB9821F-D9A6-4765-B087-7CF273DDA847}"/>
    <cellStyle name="Výpočet 2 18 2 7" xfId="18468" xr:uid="{A1BEF067-E123-4018-8571-BDB72DA2E376}"/>
    <cellStyle name="Výpočet 2 18 2_5.3 Investments associated cy" xfId="7969" xr:uid="{1E1D4FD1-30E6-4ECD-B944-83C14C665B4F}"/>
    <cellStyle name="Výpočet 2 18 3" xfId="2386" xr:uid="{5B8ABCD9-CBB6-4791-A79C-89D6AD802132}"/>
    <cellStyle name="Výpočet 2 18 3 2" xfId="5591" xr:uid="{3053E53E-F307-49E7-9402-DA4B17F14E49}"/>
    <cellStyle name="Výpočet 2 18 3 2 2" xfId="13381" xr:uid="{1B2879B3-5571-4B17-AC2A-2FD8406A8BE5}"/>
    <cellStyle name="Výpočet 2 18 3 2 2 2" xfId="21998" xr:uid="{366EBD0A-0F4C-4344-869E-0A9BD19876FA}"/>
    <cellStyle name="Výpočet 2 18 3 2 2 3" xfId="24947" xr:uid="{7454D265-8A5F-4215-8338-70FB34670A9D}"/>
    <cellStyle name="Výpočet 2 18 3 2 2 4" xfId="27580" xr:uid="{642F4795-FD80-4955-8F7A-957140736129}"/>
    <cellStyle name="Výpočet 2 18 3 2 3" xfId="17423" xr:uid="{B4868B87-5CD7-4596-91EE-293BAB1B0408}"/>
    <cellStyle name="Výpočet 2 18 3 2 4" xfId="17178" xr:uid="{9F976574-CF0F-4D09-9355-F2F94EEF9037}"/>
    <cellStyle name="Výpočet 2 18 3 2 5" xfId="18435" xr:uid="{469303A4-4C3E-4B36-B634-4AC33DDB68A9}"/>
    <cellStyle name="Výpočet 2 18 3 3" xfId="10348" xr:uid="{FB7A5C95-03F0-44A6-B0AB-2C0A741211A0}"/>
    <cellStyle name="Výpočet 2 18 3 3 2" xfId="20086" xr:uid="{74463528-F17C-4378-86C4-C85F6592CAE8}"/>
    <cellStyle name="Výpočet 2 18 3 3 3" xfId="23467" xr:uid="{0033C408-C6E4-4C88-A876-DB58EECA428C}"/>
    <cellStyle name="Výpočet 2 18 3 3 4" xfId="26275" xr:uid="{4C7F9B26-AF4A-4738-9F7E-222768AFA10C}"/>
    <cellStyle name="Výpočet 2 18 3 4" xfId="15484" xr:uid="{2793B351-9AD4-4273-AD5B-902644D6D638}"/>
    <cellStyle name="Výpočet 2 18 3 5" xfId="15042" xr:uid="{9F8FB1B7-61FD-4CA1-881D-74257741BDEB}"/>
    <cellStyle name="Výpočet 2 18 3_5.3 Investments associated cy" xfId="7972" xr:uid="{2E3A388E-7894-43D3-BA78-D3F226939088}"/>
    <cellStyle name="Výpočet 2 18 4" xfId="3050" xr:uid="{4945E928-1281-4758-AF28-021177E1A95A}"/>
    <cellStyle name="Výpočet 2 18 4 2" xfId="6255" xr:uid="{0C3C8BA2-86F5-42F9-BEAB-1E230454F4DF}"/>
    <cellStyle name="Výpočet 2 18 4 2 2" xfId="14045" xr:uid="{8D8CD62C-4C88-4D44-B3EA-15942E395F4D}"/>
    <cellStyle name="Výpočet 2 18 4 2 2 2" xfId="22465" xr:uid="{44A96064-21AC-4821-BE18-E1F54A835AFD}"/>
    <cellStyle name="Výpočet 2 18 4 2 2 3" xfId="25322" xr:uid="{A6D81721-FF67-4C21-91EE-66414F4D26A3}"/>
    <cellStyle name="Výpočet 2 18 4 2 2 4" xfId="27919" xr:uid="{EE0C7514-B584-4E69-9FD4-14F87C516EEF}"/>
    <cellStyle name="Výpočet 2 18 4 2 3" xfId="17877" xr:uid="{86D77CF3-5299-465A-B87D-C49EAB6C83F1}"/>
    <cellStyle name="Výpočet 2 18 4 2 4" xfId="17716" xr:uid="{40F5C2F8-C80B-4797-BC31-CCFC6FCD64A6}"/>
    <cellStyle name="Výpočet 2 18 4 2 5" xfId="21261" xr:uid="{6610FA26-DFA3-490E-A6F7-58D5A1CC40A9}"/>
    <cellStyle name="Výpočet 2 18 4 3" xfId="11011" xr:uid="{65F2AAA8-B1C0-463E-B1A2-8837BEE3DAEC}"/>
    <cellStyle name="Výpočet 2 18 4 3 2" xfId="20553" xr:uid="{58B120C6-BAC2-47E2-B68A-EB9352D84154}"/>
    <cellStyle name="Výpočet 2 18 4 3 3" xfId="23839" xr:uid="{1B63EF83-6BCE-457F-9659-E707013EF2F4}"/>
    <cellStyle name="Výpočet 2 18 4 3 4" xfId="26613" xr:uid="{57EB52EA-91A0-4755-AC90-E49F951A124C}"/>
    <cellStyle name="Výpočet 2 18 4 4" xfId="15938" xr:uid="{1B093F50-B431-44C8-92F7-45105D59BEA9}"/>
    <cellStyle name="Výpočet 2 18 4 5" xfId="21724" xr:uid="{5C29B5D0-3EEC-417F-9B12-C903DEBDDFE3}"/>
    <cellStyle name="Výpočet 2 18 4_5.3 Investments associated cy" xfId="7973" xr:uid="{6DE08FB5-E995-4913-BBC9-5A5C927078C7}"/>
    <cellStyle name="Výpočet 2 18 5" xfId="3582" xr:uid="{F257A316-A14A-4890-859F-96A74E074434}"/>
    <cellStyle name="Výpočet 2 18 5 2" xfId="11509" xr:uid="{72CE8CC6-5BB3-4232-8519-F0708EE65532}"/>
    <cellStyle name="Výpočet 2 18 5 2 2" xfId="20983" xr:uid="{78094FA7-570B-4632-AE33-77EF12DB03CB}"/>
    <cellStyle name="Výpočet 2 18 5 2 3" xfId="24247" xr:uid="{26305DC9-E8F3-401B-9C3F-9A3E58B9E1A1}"/>
    <cellStyle name="Výpočet 2 18 5 2 4" xfId="27013" xr:uid="{271CBA89-163F-415C-BBCD-B53E4524145A}"/>
    <cellStyle name="Výpočet 2 18 5 3" xfId="16367" xr:uid="{51FA8D97-2CB6-40A4-9183-82D691B75DDC}"/>
    <cellStyle name="Výpočet 2 18 5 4" xfId="20935" xr:uid="{C13120D4-E9CD-467F-B127-B32146DC6B45}"/>
    <cellStyle name="Výpočet 2 18 6" xfId="9008" xr:uid="{6B8CDCFD-EB35-489A-AF0A-A4FE01E6D710}"/>
    <cellStyle name="Výpočet 2 18 6 2" xfId="19286" xr:uid="{929E437F-1F75-4511-8C15-848B47015223}"/>
    <cellStyle name="Výpočet 2 18 6 3" xfId="22880" xr:uid="{E4544661-B306-49B3-973B-98EF4CA9A004}"/>
    <cellStyle name="Výpočet 2 18 6 4" xfId="25770" xr:uid="{AF2635A0-10E4-43F9-AE12-4AB6DE3990AB}"/>
    <cellStyle name="Výpočet 2 18 7" xfId="14530" xr:uid="{4CAA0826-E13E-479E-8BD5-505576A94EAE}"/>
    <cellStyle name="Výpočet 2 18 8" xfId="18681" xr:uid="{531EB0D4-35BA-442F-BC73-4D1586FB38D6}"/>
    <cellStyle name="Výpočet 2 18_3.10 Impairments" xfId="1549" xr:uid="{6FB1E9FC-91A4-4710-B462-DFF5ACE84109}"/>
    <cellStyle name="Výpočet 2 19" xfId="399" xr:uid="{752FAA26-9497-4FE2-8910-8593AFBED402}"/>
    <cellStyle name="Výpočet 2 19 2" xfId="703" xr:uid="{E6E7D51C-6FE9-412A-AEB2-360E1610F024}"/>
    <cellStyle name="Výpočet 2 19 2 2" xfId="2680" xr:uid="{D97076D7-83F8-4C49-B8DA-C89577BF3EFF}"/>
    <cellStyle name="Výpočet 2 19 2 2 2" xfId="5885" xr:uid="{135514A3-648E-487D-884E-D31457D4CE7A}"/>
    <cellStyle name="Výpočet 2 19 2 2 2 2" xfId="13675" xr:uid="{48D98935-4B49-46ED-BB8F-3B007FC2BF34}"/>
    <cellStyle name="Výpočet 2 19 2 2 2 2 2" xfId="22235" xr:uid="{3E5F243B-3F51-47D3-9818-E58EFB652F18}"/>
    <cellStyle name="Výpočet 2 19 2 2 2 2 3" xfId="25152" xr:uid="{D02D6B6A-9A8E-4790-87B3-FBE2B8DA57B5}"/>
    <cellStyle name="Výpočet 2 19 2 2 2 2 4" xfId="27774" xr:uid="{75AC04BB-7B24-480B-809C-5422315C7DC7}"/>
    <cellStyle name="Výpočet 2 19 2 2 2 3" xfId="17660" xr:uid="{3D2A2AD7-B23F-4512-99D5-9241EC50C2A0}"/>
    <cellStyle name="Výpočet 2 19 2 2 2 4" xfId="15263" xr:uid="{1879188D-9910-43C7-85EE-B7D0279CABEC}"/>
    <cellStyle name="Výpočet 2 19 2 2 2 5" xfId="18448" xr:uid="{F1BB40FA-CE03-4C7C-89B5-1F5072DF2A9B}"/>
    <cellStyle name="Výpočet 2 19 2 2 3" xfId="10642" xr:uid="{6E6C8933-4B42-4D4E-A919-62AEAFCCA33B}"/>
    <cellStyle name="Výpočet 2 19 2 2 3 2" xfId="20321" xr:uid="{DDCC3E6C-3583-4841-BA99-2B5581FBB461}"/>
    <cellStyle name="Výpočet 2 19 2 2 3 3" xfId="23674" xr:uid="{826826A9-CBCD-44DF-A392-5EF0B1FDF8F6}"/>
    <cellStyle name="Výpočet 2 19 2 2 3 4" xfId="26469" xr:uid="{C862701B-FCCA-42EE-A71D-86FF4A20CF67}"/>
    <cellStyle name="Výpočet 2 19 2 2 4" xfId="15715" xr:uid="{7F03B165-9965-4949-BA28-538E9EDE67CF}"/>
    <cellStyle name="Výpočet 2 19 2 2 5" xfId="19011" xr:uid="{3A19E3B6-F97C-49EF-9FFD-DD78ED75AB04}"/>
    <cellStyle name="Výpočet 2 19 2 2_5.3 Investments associated cy" xfId="7975" xr:uid="{C3D0A3D7-4001-4ABC-BFD3-C95A663ACBD8}"/>
    <cellStyle name="Výpočet 2 19 2 3" xfId="3276" xr:uid="{BC12B65F-5C75-4CB8-8203-BF7DF3C136C2}"/>
    <cellStyle name="Výpočet 2 19 2 3 2" xfId="6481" xr:uid="{8A13AEC5-DD86-4DE3-88BE-1907524D1D76}"/>
    <cellStyle name="Výpočet 2 19 2 3 2 2" xfId="14271" xr:uid="{D0EF06C5-745E-4E9A-82AE-0BF37C3900B8}"/>
    <cellStyle name="Výpočet 2 19 2 3 2 2 2" xfId="22691" xr:uid="{077578FA-D23F-4D8E-A17F-07DA47094B05}"/>
    <cellStyle name="Výpočet 2 19 2 3 2 2 3" xfId="25548" xr:uid="{1F17AEC3-32DE-419B-BFB2-3AB398FD96B6}"/>
    <cellStyle name="Výpočet 2 19 2 3 2 2 4" xfId="28145" xr:uid="{6E047221-A266-4504-966F-4990A9C0C839}"/>
    <cellStyle name="Výpočet 2 19 2 3 2 3" xfId="18103" xr:uid="{BD91EE2A-7E12-4C41-81AE-A163254ED991}"/>
    <cellStyle name="Výpočet 2 19 2 3 2 4" xfId="17106" xr:uid="{930A5068-31A7-4507-AECD-97E7335A12A8}"/>
    <cellStyle name="Výpočet 2 19 2 3 2 5" xfId="17131" xr:uid="{B8CE1773-ABFA-4CB5-99B0-69A6F548C9DA}"/>
    <cellStyle name="Výpočet 2 19 2 3 3" xfId="11237" xr:uid="{47A57BBD-B445-457E-AA75-FBCE3F72CF05}"/>
    <cellStyle name="Výpočet 2 19 2 3 3 2" xfId="20779" xr:uid="{F70036A0-B2C3-4ABB-9A89-D6562BF742EB}"/>
    <cellStyle name="Výpočet 2 19 2 3 3 3" xfId="24065" xr:uid="{25D96A56-520B-4133-B65C-2E2C7D8FF116}"/>
    <cellStyle name="Výpočet 2 19 2 3 3 4" xfId="26839" xr:uid="{655DB388-7E4D-4631-8B0C-E3B15E1637D7}"/>
    <cellStyle name="Výpočet 2 19 2 3 4" xfId="16164" xr:uid="{8CEF7B65-727E-4313-9533-5619FC157DB1}"/>
    <cellStyle name="Výpočet 2 19 2 3 5" xfId="22059" xr:uid="{9ADFFA3F-FF64-4661-A01C-2859BE8930B0}"/>
    <cellStyle name="Výpočet 2 19 2 3_5.3 Investments associated cy" xfId="7976" xr:uid="{927DE4E5-2042-4F3B-A137-07890374D011}"/>
    <cellStyle name="Výpočet 2 19 2 4" xfId="3876" xr:uid="{8ED1ADB9-822E-443E-898A-F3A821E9B7D7}"/>
    <cellStyle name="Výpočet 2 19 2 4 2" xfId="11800" xr:uid="{4F032449-E9D2-4EB4-9CC4-4E053AE9F410}"/>
    <cellStyle name="Výpočet 2 19 2 4 2 2" xfId="21219" xr:uid="{8F6BEDCC-B455-49EF-BC74-E907261F24A0}"/>
    <cellStyle name="Výpočet 2 19 2 4 2 3" xfId="24446" xr:uid="{23CD644A-592D-44CB-8886-9503AFB82AF1}"/>
    <cellStyle name="Výpočet 2 19 2 4 2 4" xfId="27202" xr:uid="{DB9EB682-49BF-4186-A54E-FF0883AF5131}"/>
    <cellStyle name="Výpočet 2 19 2 4 3" xfId="16603" xr:uid="{6CF26D98-0D8F-49D9-8B96-B57BB06198BE}"/>
    <cellStyle name="Výpočet 2 19 2 4 4" xfId="17717" xr:uid="{C25BC6B9-45D1-4244-A583-A917C728B78B}"/>
    <cellStyle name="Výpočet 2 19 2 5" xfId="9334" xr:uid="{2250E7DB-04DA-4AD2-B1CD-78C7232F7B69}"/>
    <cellStyle name="Výpočet 2 19 2 5 2" xfId="19554" xr:uid="{20CBED75-F2E3-44A6-BC74-A92CFA09F7BF}"/>
    <cellStyle name="Výpočet 2 19 2 5 3" xfId="23118" xr:uid="{597D65BA-17A5-4C0C-AB53-ECCE3B341042}"/>
    <cellStyle name="Výpočet 2 19 2 5 4" xfId="25996" xr:uid="{04FC6188-CDFD-4420-9823-64E09F7B3695}"/>
    <cellStyle name="Výpočet 2 19 2 6" xfId="14798" xr:uid="{465FFAE0-2709-4E60-AFEA-261A5A7676A4}"/>
    <cellStyle name="Výpočet 2 19 2 7" xfId="22710" xr:uid="{B9608395-EE2E-4F2E-A61F-49B41976992C}"/>
    <cellStyle name="Výpočet 2 19 2_5.3 Investments associated cy" xfId="7974" xr:uid="{FD44A001-520F-4581-827E-EA178FC5E9BA}"/>
    <cellStyle name="Výpočet 2 19 3" xfId="2408" xr:uid="{D58E05AE-284E-42D9-9DBF-BA74D47DCF42}"/>
    <cellStyle name="Výpočet 2 19 3 2" xfId="5613" xr:uid="{C33838AE-D860-447A-8F02-057849EC13FD}"/>
    <cellStyle name="Výpočet 2 19 3 2 2" xfId="13403" xr:uid="{D4B91AF7-EE41-471D-8E0E-0531C3C6AA5B}"/>
    <cellStyle name="Výpočet 2 19 3 2 2 2" xfId="22016" xr:uid="{1FCA8117-CDBB-4309-A746-6A2CADD60ADF}"/>
    <cellStyle name="Výpočet 2 19 3 2 2 3" xfId="24965" xr:uid="{18CB5429-E447-4BFE-B7DA-2B6E6FDC2376}"/>
    <cellStyle name="Výpočet 2 19 3 2 2 4" xfId="27596" xr:uid="{1194B8BB-06A4-48D3-B9D7-EC07D64AF85A}"/>
    <cellStyle name="Výpočet 2 19 3 2 3" xfId="17441" xr:uid="{E746F2CF-C68D-401A-8160-C2784544F32C}"/>
    <cellStyle name="Výpočet 2 19 3 2 4" xfId="19114" xr:uid="{896E387F-A5B1-4363-B3D3-B16E77502023}"/>
    <cellStyle name="Výpočet 2 19 3 2 5" xfId="17682" xr:uid="{BE462B26-E839-4A33-9D8C-6C720B372269}"/>
    <cellStyle name="Výpočet 2 19 3 3" xfId="10370" xr:uid="{45FDA75B-7904-4174-BBD5-EFB45686AB21}"/>
    <cellStyle name="Výpočet 2 19 3 3 2" xfId="20105" xr:uid="{484890C3-F05A-47E6-9D97-B2531668E629}"/>
    <cellStyle name="Výpočet 2 19 3 3 3" xfId="23485" xr:uid="{97EF3F50-47AD-43E5-9B2E-499267812C5A}"/>
    <cellStyle name="Výpočet 2 19 3 3 4" xfId="26291" xr:uid="{24A7B0A1-7ECF-4605-805E-559A121E7B10}"/>
    <cellStyle name="Výpočet 2 19 3 4" xfId="15502" xr:uid="{C58864DC-3D2C-4386-946C-6850283E002E}"/>
    <cellStyle name="Výpočet 2 19 3 5" xfId="18380" xr:uid="{FA3C0098-EED1-43BA-A29B-1ED8E674C986}"/>
    <cellStyle name="Výpočet 2 19 3_5.3 Investments associated cy" xfId="7977" xr:uid="{A8AB8649-2D71-4E96-9EC9-61A88BD1F1CF}"/>
    <cellStyle name="Výpočet 2 19 4" xfId="3069" xr:uid="{3BAAE074-3436-415C-ACA8-952BE28EB53F}"/>
    <cellStyle name="Výpočet 2 19 4 2" xfId="6274" xr:uid="{AF1C75C1-DA2B-418B-8F9F-E3A6A0BE9929}"/>
    <cellStyle name="Výpočet 2 19 4 2 2" xfId="14064" xr:uid="{18262215-B151-4397-A574-BF6E5C0AD615}"/>
    <cellStyle name="Výpočet 2 19 4 2 2 2" xfId="22484" xr:uid="{AF9683B7-EBFB-438F-8B4C-FAC3B8740A8B}"/>
    <cellStyle name="Výpočet 2 19 4 2 2 3" xfId="25341" xr:uid="{0AE67B35-3967-414B-B5C5-55BABB4BCA5A}"/>
    <cellStyle name="Výpočet 2 19 4 2 2 4" xfId="27938" xr:uid="{86E09339-FCFB-4186-9769-96EE1DAA746E}"/>
    <cellStyle name="Výpočet 2 19 4 2 3" xfId="17896" xr:uid="{DC3346E0-00B9-4B7B-B98E-71654ED6D21E}"/>
    <cellStyle name="Výpočet 2 19 4 2 4" xfId="18153" xr:uid="{3CE4A192-4BEB-4DED-9DCE-660FDECE4D58}"/>
    <cellStyle name="Výpočet 2 19 4 2 5" xfId="24722" xr:uid="{7BCAB772-2CFC-48A0-AF78-6A1497F161C0}"/>
    <cellStyle name="Výpočet 2 19 4 3" xfId="11030" xr:uid="{DCB99DD4-AF0E-4E17-8FAB-EAEB991E1C50}"/>
    <cellStyle name="Výpočet 2 19 4 3 2" xfId="20572" xr:uid="{32E05DE0-DE24-43D4-BF4B-FF5D1C344625}"/>
    <cellStyle name="Výpočet 2 19 4 3 3" xfId="23858" xr:uid="{A7B6C4E0-2DA3-4CF3-B786-DD072D487915}"/>
    <cellStyle name="Výpočet 2 19 4 3 4" xfId="26632" xr:uid="{E71D3752-DC4D-4D89-B12C-587EE4E04813}"/>
    <cellStyle name="Výpočet 2 19 4 4" xfId="15957" xr:uid="{AEA23CF4-CA6B-4555-808F-0103C56B0400}"/>
    <cellStyle name="Výpočet 2 19 4 5" xfId="15142" xr:uid="{F654D731-1A1B-4C6F-8418-4FEC15F23491}"/>
    <cellStyle name="Výpočet 2 19 4_5.3 Investments associated cy" xfId="7978" xr:uid="{425C9B60-A499-40AD-AF53-908E5396C8FF}"/>
    <cellStyle name="Výpočet 2 19 5" xfId="3604" xr:uid="{0D1A4258-EEE6-424A-BC75-55F59B7D3FC9}"/>
    <cellStyle name="Výpočet 2 19 5 2" xfId="11530" xr:uid="{C998C000-6056-4F0D-9636-8F803D4ACD8B}"/>
    <cellStyle name="Výpočet 2 19 5 2 2" xfId="21001" xr:uid="{C2168CBB-CF4F-49ED-B94F-5D776914ABD8}"/>
    <cellStyle name="Výpočet 2 19 5 2 3" xfId="24263" xr:uid="{93A794D0-8638-466F-A722-76CCE2975E08}"/>
    <cellStyle name="Výpočet 2 19 5 2 4" xfId="27028" xr:uid="{686597B3-A7EE-4759-92BE-9C334D8DB0BD}"/>
    <cellStyle name="Výpočet 2 19 5 3" xfId="16385" xr:uid="{97C6468E-DB7A-47C9-A52C-2582AFE7BA32}"/>
    <cellStyle name="Výpočet 2 19 5 4" xfId="15768" xr:uid="{62B8418B-5D88-45A2-956C-727C7EF40920}"/>
    <cellStyle name="Výpočet 2 19 6" xfId="9033" xr:uid="{34CB15F0-7CC5-4804-A24C-00987CB127CA}"/>
    <cellStyle name="Výpočet 2 19 6 2" xfId="19308" xr:uid="{DD64E741-1945-4DCF-9FBF-DEF1BF6CC907}"/>
    <cellStyle name="Výpočet 2 19 6 3" xfId="22901" xr:uid="{B3BE8D17-2633-41E8-8728-02223FC4B220}"/>
    <cellStyle name="Výpočet 2 19 6 4" xfId="25789" xr:uid="{34357A0A-7560-4C8D-8385-7BD7C28B6410}"/>
    <cellStyle name="Výpočet 2 19 7" xfId="14552" xr:uid="{803C1DDB-2BDB-4208-AD06-81CAA8E8E20E}"/>
    <cellStyle name="Výpočet 2 19 8" xfId="18660" xr:uid="{9700784A-90F3-4841-B9E6-BF9524C845DE}"/>
    <cellStyle name="Výpočet 2 19_3.10 Impairments" xfId="1550" xr:uid="{CE9C9BF0-9A2C-4F51-8651-88F77FE8DBB6}"/>
    <cellStyle name="Výpočet 2 2" xfId="156" xr:uid="{E87C1B01-BAAC-4267-9A09-4EDA56BE768C}"/>
    <cellStyle name="Výpočet 2 2 2" xfId="460" xr:uid="{5DA5287C-0F95-40ED-ACC9-B73B3CACCEE7}"/>
    <cellStyle name="Výpočet 2 2 2 2" xfId="2462" xr:uid="{2EB399C7-09B4-4759-85CD-E8D4D4E10A72}"/>
    <cellStyle name="Výpočet 2 2 2 2 2" xfId="5667" xr:uid="{8370C4E2-EC0B-448E-93A2-C4CCEBEF4F75}"/>
    <cellStyle name="Výpočet 2 2 2 2 2 2" xfId="13457" xr:uid="{21D4DE68-BF8D-457D-BD84-55AFDEFE8996}"/>
    <cellStyle name="Výpočet 2 2 2 2 2 2 2" xfId="22060" xr:uid="{AEF760E8-DF37-4EF6-9EF1-5F7B8BE256E9}"/>
    <cellStyle name="Výpočet 2 2 2 2 2 2 3" xfId="25001" xr:uid="{EC6BA974-BDCF-4B13-B767-24B9239B58D0}"/>
    <cellStyle name="Výpočet 2 2 2 2 2 2 4" xfId="27629" xr:uid="{24FAF93F-3A40-42FE-98FB-150B676AC034}"/>
    <cellStyle name="Výpočet 2 2 2 2 2 3" xfId="17485" xr:uid="{39AA71CE-DCED-4655-A3A7-6F1A7742B989}"/>
    <cellStyle name="Výpočet 2 2 2 2 2 4" xfId="18194" xr:uid="{0CE413DA-3CFA-43C5-AA21-C7574487247C}"/>
    <cellStyle name="Výpočet 2 2 2 2 2 5" xfId="25180" xr:uid="{6011B89E-36CD-48D7-A759-C47331364163}"/>
    <cellStyle name="Výpočet 2 2 2 2 3" xfId="10424" xr:uid="{DBF30785-7ADC-46FF-863D-3D80008C8FA8}"/>
    <cellStyle name="Výpočet 2 2 2 2 3 2" xfId="20149" xr:uid="{C6CC1D8A-EDB1-4714-AEFF-0AD9478E5F13}"/>
    <cellStyle name="Výpočet 2 2 2 2 3 3" xfId="23521" xr:uid="{CAB5464A-0452-42B1-8D0D-EDCE0400F40F}"/>
    <cellStyle name="Výpočet 2 2 2 2 3 4" xfId="26324" xr:uid="{651046E7-459B-4283-B629-E30482D68582}"/>
    <cellStyle name="Výpočet 2 2 2 2 4" xfId="15545" xr:uid="{DA39BE51-D777-4A50-899F-8D9D425AF212}"/>
    <cellStyle name="Výpočet 2 2 2 2 5" xfId="21858" xr:uid="{438D8488-1CA6-42F5-8126-AE1C9257FC61}"/>
    <cellStyle name="Výpočet 2 2 2 2_5.3 Investments associated cy" xfId="7980" xr:uid="{58E398AF-942E-4B0D-8192-F5391F0B994E}"/>
    <cellStyle name="Výpočet 2 2 2 3" xfId="3109" xr:uid="{E473E391-3F79-4D99-A1FA-E17B36136B3A}"/>
    <cellStyle name="Výpočet 2 2 2 3 2" xfId="6314" xr:uid="{C13C336D-5BEC-4C69-AA84-8C1BE74BD39D}"/>
    <cellStyle name="Výpočet 2 2 2 3 2 2" xfId="14104" xr:uid="{EAFA715A-ACD4-4FF3-811A-354BB10C91B4}"/>
    <cellStyle name="Výpočet 2 2 2 3 2 2 2" xfId="22524" xr:uid="{73F81479-0645-46B6-A073-B27298FD1C9D}"/>
    <cellStyle name="Výpočet 2 2 2 3 2 2 3" xfId="25381" xr:uid="{9958CA05-0018-4C73-A760-530498EC9305}"/>
    <cellStyle name="Výpočet 2 2 2 3 2 2 4" xfId="27978" xr:uid="{D09524A8-DB69-4B26-B20F-67ED4085DDB6}"/>
    <cellStyle name="Výpočet 2 2 2 3 2 3" xfId="17936" xr:uid="{2C82D772-F8AC-47DA-9A2E-5EE58EB06A56}"/>
    <cellStyle name="Výpočet 2 2 2 3 2 4" xfId="14929" xr:uid="{531884CF-E228-44D9-90A2-603912398E73}"/>
    <cellStyle name="Výpočet 2 2 2 3 2 5" xfId="24616" xr:uid="{C5E29681-6717-4A1B-A917-8FF539C61871}"/>
    <cellStyle name="Výpočet 2 2 2 3 3" xfId="11070" xr:uid="{D4D7D4BC-7601-4ADB-90C5-F77BD473A24F}"/>
    <cellStyle name="Výpočet 2 2 2 3 3 2" xfId="20612" xr:uid="{7B82A26F-7BB6-4717-A6A4-478210A43800}"/>
    <cellStyle name="Výpočet 2 2 2 3 3 3" xfId="23898" xr:uid="{EF110209-8BC1-420A-8731-CBA18AD12CAF}"/>
    <cellStyle name="Výpočet 2 2 2 3 3 4" xfId="26672" xr:uid="{D47365EA-D22F-449F-ACD5-F4B408FA074D}"/>
    <cellStyle name="Výpočet 2 2 2 3 4" xfId="15997" xr:uid="{B5C4385F-0B48-4ADE-A2A5-1F4CD1200AE3}"/>
    <cellStyle name="Výpočet 2 2 2 3 5" xfId="21254" xr:uid="{9FEA6C36-2160-4D30-974E-0064295877BE}"/>
    <cellStyle name="Výpočet 2 2 2 3_5.3 Investments associated cy" xfId="7981" xr:uid="{8F581DD4-9E91-43B1-B620-435A011403B5}"/>
    <cellStyle name="Výpočet 2 2 2 4" xfId="3661" xr:uid="{C78B0B3D-3611-41FD-B15D-A84198EAD67C}"/>
    <cellStyle name="Výpočet 2 2 2 4 2" xfId="11585" xr:uid="{547D744E-75D7-4209-A613-90B0C99BCE91}"/>
    <cellStyle name="Výpočet 2 2 2 4 2 2" xfId="21046" xr:uid="{3CA55BDD-F5B5-432A-8AC0-AD5EBB18593E}"/>
    <cellStyle name="Výpočet 2 2 2 4 2 3" xfId="24299" xr:uid="{118E2E7B-7E88-4B7A-9F0B-B7EC9B853E5A}"/>
    <cellStyle name="Výpočet 2 2 2 4 2 4" xfId="27062" xr:uid="{D0731596-317B-482A-A6FA-5CE42D5BF74C}"/>
    <cellStyle name="Výpočet 2 2 2 4 3" xfId="16434" xr:uid="{9A7B6D5E-812E-4459-BB69-8C6AF9A29B44}"/>
    <cellStyle name="Výpočet 2 2 2 4 4" xfId="15098" xr:uid="{C128DA5A-6639-4A2C-9D44-57EE7005EE82}"/>
    <cellStyle name="Výpočet 2 2 2 5" xfId="9094" xr:uid="{5B8B7FAF-BAE7-4BDA-962F-B1416389BC6D}"/>
    <cellStyle name="Výpočet 2 2 2 5 2" xfId="19359" xr:uid="{9525B951-EB08-446D-9A81-E44C3338D397}"/>
    <cellStyle name="Výpočet 2 2 2 5 3" xfId="22943" xr:uid="{825D58DF-E6FD-4A39-85BD-3C9D205A13F6}"/>
    <cellStyle name="Výpočet 2 2 2 5 4" xfId="25829" xr:uid="{12932353-A483-4675-8543-10ECA62F96F0}"/>
    <cellStyle name="Výpočet 2 2 2 6" xfId="14605" xr:uid="{0FBAD9C7-6565-4EE3-8294-11427E48AA86}"/>
    <cellStyle name="Výpočet 2 2 2 7" xfId="18617" xr:uid="{FBAB0252-B6CF-4349-9C63-E42B8580628A}"/>
    <cellStyle name="Výpočet 2 2 2_5.3 Investments associated cy" xfId="7979" xr:uid="{AF383CA1-668F-44DD-9FBE-15462481B7C9}"/>
    <cellStyle name="Výpočet 2 2 3" xfId="2190" xr:uid="{DADED0BD-CB2C-4271-B090-425BC7790DF9}"/>
    <cellStyle name="Výpočet 2 2 3 2" xfId="5395" xr:uid="{A46CE5E7-13C7-47A8-9370-A3416B4A5171}"/>
    <cellStyle name="Výpočet 2 2 3 2 2" xfId="13185" xr:uid="{3408877B-1EE4-4E4D-BDDA-E421DA30D429}"/>
    <cellStyle name="Výpočet 2 2 3 2 2 2" xfId="21850" xr:uid="{DF33A7D9-CF34-4162-ADA3-EE418FA5F9DA}"/>
    <cellStyle name="Výpočet 2 2 3 2 2 3" xfId="24815" xr:uid="{41E21596-9266-48CB-BD0E-FAC8D11832F8}"/>
    <cellStyle name="Výpočet 2 2 3 2 2 4" xfId="27451" xr:uid="{7B9287EA-B7D5-4F25-9780-17F18E9214E4}"/>
    <cellStyle name="Výpočet 2 2 3 2 3" xfId="17273" xr:uid="{F48EDF6E-39EA-45A8-A844-623C63EEE3F8}"/>
    <cellStyle name="Výpočet 2 2 3 2 4" xfId="20867" xr:uid="{6341B2F8-40F4-473F-850F-6965EA70A8C3}"/>
    <cellStyle name="Výpočet 2 2 3 2 5" xfId="19800" xr:uid="{E0392A46-95BE-44FB-BB4B-4932A086F76A}"/>
    <cellStyle name="Výpočet 2 2 3 3" xfId="10152" xr:uid="{345E3BCF-3DD0-42F1-8982-23C149A78DFD}"/>
    <cellStyle name="Výpočet 2 2 3 3 2" xfId="19942" xr:uid="{C4C9B2AD-BA9D-485E-B054-5A2C4064EC4D}"/>
    <cellStyle name="Výpočet 2 2 3 3 3" xfId="23336" xr:uid="{22D8F4EF-F173-410E-8DD9-E5A386CADC8C}"/>
    <cellStyle name="Výpočet 2 2 3 3 4" xfId="26146" xr:uid="{43ED9C72-7D1F-4012-A989-4E15498D3675}"/>
    <cellStyle name="Výpočet 2 2 3 4" xfId="15336" xr:uid="{142A79E1-84CE-4737-BE15-5A7CFB0FF6FA}"/>
    <cellStyle name="Výpočet 2 2 3 5" xfId="21892" xr:uid="{9404034B-B4F0-4503-A4AE-0242BFDD4DFE}"/>
    <cellStyle name="Výpočet 2 2 3_5.3 Investments associated cy" xfId="7982" xr:uid="{1ACEC569-4E7A-4728-A208-19C585C5190A}"/>
    <cellStyle name="Výpočet 2 2 4" xfId="2146" xr:uid="{824E8839-408B-4C20-9FFD-E44CC32841AC}"/>
    <cellStyle name="Výpočet 2 2 4 2" xfId="5351" xr:uid="{5BF6286D-8E4F-4A99-AF59-89ECB71B9DE5}"/>
    <cellStyle name="Výpočet 2 2 4 2 2" xfId="13141" xr:uid="{1D216656-2A69-4FC1-B598-6333E47EBA51}"/>
    <cellStyle name="Výpočet 2 2 4 2 2 2" xfId="21811" xr:uid="{D796BAA6-49BD-4E30-8A06-0E0B1F5584D0}"/>
    <cellStyle name="Výpočet 2 2 4 2 2 3" xfId="24780" xr:uid="{5EDBA1D7-6F31-4747-BAAC-EC5181C98A25}"/>
    <cellStyle name="Výpočet 2 2 4 2 2 4" xfId="27416" xr:uid="{2047F844-4CDA-4289-A5AF-D29AE99C7328}"/>
    <cellStyle name="Výpočet 2 2 4 2 3" xfId="17233" xr:uid="{5C2A9CB8-4B16-4CD4-B3ED-670300C58886}"/>
    <cellStyle name="Výpočet 2 2 4 2 4" xfId="19816" xr:uid="{97F6DDD8-31E6-4F5F-85C0-34C86FBC6677}"/>
    <cellStyle name="Výpočet 2 2 4 2 5" xfId="19447" xr:uid="{AE3800F8-1D79-4C58-BFB6-C86DBAD23803}"/>
    <cellStyle name="Výpočet 2 2 4 3" xfId="10108" xr:uid="{59916346-C564-4F87-8C6F-DD31C506A2EC}"/>
    <cellStyle name="Výpočet 2 2 4 3 2" xfId="19902" xr:uid="{F983366E-BF8B-40BC-8729-8FB99C6B3FD8}"/>
    <cellStyle name="Výpočet 2 2 4 3 3" xfId="23300" xr:uid="{39B31AF0-44A3-46E2-8BB7-01320D07F451}"/>
    <cellStyle name="Výpočet 2 2 4 3 4" xfId="26111" xr:uid="{B20A19C8-E055-46B9-8399-F68EBCFF2EE4}"/>
    <cellStyle name="Výpočet 2 2 4 4" xfId="15298" xr:uid="{A0E300DF-9F6C-493C-8DE9-EA5A77D77DBB}"/>
    <cellStyle name="Výpočet 2 2 4 5" xfId="16903" xr:uid="{28E8F43C-D525-40FB-8B0F-9530E359B78E}"/>
    <cellStyle name="Výpočet 2 2 4_5.3 Investments associated cy" xfId="7983" xr:uid="{AAB0041B-34F4-42F2-88EC-DD677AC1A7E6}"/>
    <cellStyle name="Výpočet 2 2 5" xfId="3377" xr:uid="{8A7FB026-54AD-4B01-8D2A-99C9577ED0F4}"/>
    <cellStyle name="Výpočet 2 2 5 2" xfId="11312" xr:uid="{0883EDC9-EA40-40B1-BF5C-AFFF13BDB07F}"/>
    <cellStyle name="Výpočet 2 2 5 2 2" xfId="20836" xr:uid="{0C08F872-5B03-4073-A561-586091858F0B}"/>
    <cellStyle name="Výpočet 2 2 5 2 3" xfId="24119" xr:uid="{298448BB-FFB1-4F61-A14F-29CB24841030}"/>
    <cellStyle name="Výpočet 2 2 5 2 4" xfId="26888" xr:uid="{159CB8D9-9EB5-4474-B362-A62E7DFE26BC}"/>
    <cellStyle name="Výpočet 2 2 5 3" xfId="16224" xr:uid="{EF908CCD-3E1B-41E0-BDAA-D489E34B6B27}"/>
    <cellStyle name="Výpočet 2 2 5 4" xfId="16873" xr:uid="{0961059C-233D-4CC1-B54F-B109BF853E02}"/>
    <cellStyle name="Výpočet 2 2 6" xfId="8793" xr:uid="{11E4AA50-2F36-4FC4-AAFF-26C03B5BCB07}"/>
    <cellStyle name="Výpočet 2 2 6 2" xfId="19116" xr:uid="{CA9B087C-6A45-4B7F-B422-30F99523473C}"/>
    <cellStyle name="Výpočet 2 2 6 3" xfId="22727" xr:uid="{08B8AAD4-0F7F-4AE9-BA1B-1D8538B50E5D}"/>
    <cellStyle name="Výpočet 2 2 6 4" xfId="25622" xr:uid="{058E7416-120C-4D57-B209-D951252B436D}"/>
    <cellStyle name="Výpočet 2 2 7" xfId="14361" xr:uid="{A1B87F98-3977-4846-AA25-8EEE592CC655}"/>
    <cellStyle name="Výpočet 2 2 8" xfId="18834" xr:uid="{1C7A0AEE-92E7-423C-9407-197DB181A58B}"/>
    <cellStyle name="Výpočet 2 2_3.10 Impairments" xfId="1551" xr:uid="{A6CF755E-88E5-420E-9E61-897796F03DF1}"/>
    <cellStyle name="Výpočet 2 20" xfId="389" xr:uid="{23D66689-F28D-412C-B014-A239BD3C5C1B}"/>
    <cellStyle name="Výpočet 2 20 2" xfId="693" xr:uid="{DA2C5423-3648-45F1-987E-0F500F87A76D}"/>
    <cellStyle name="Výpočet 2 20 2 2" xfId="2670" xr:uid="{6047C7DF-73F3-4317-8D5A-DE9E9C45F20C}"/>
    <cellStyle name="Výpočet 2 20 2 2 2" xfId="5875" xr:uid="{F5451E4D-D65F-4DD5-9480-33D0BA7C24B0}"/>
    <cellStyle name="Výpočet 2 20 2 2 2 2" xfId="13665" xr:uid="{E75C9C1B-C46D-442B-A575-BF6AED87EBFA}"/>
    <cellStyle name="Výpočet 2 20 2 2 2 2 2" xfId="22229" xr:uid="{2949BF29-6319-49A5-9A82-1F75D4CE7232}"/>
    <cellStyle name="Výpočet 2 20 2 2 2 2 3" xfId="25146" xr:uid="{B114A05A-D972-41BA-A092-4ED3997D2D9B}"/>
    <cellStyle name="Výpočet 2 20 2 2 2 2 4" xfId="27770" xr:uid="{02365646-96FF-4D5E-86CA-360EA96F53EB}"/>
    <cellStyle name="Výpočet 2 20 2 2 2 3" xfId="17652" xr:uid="{0353C97E-7E1B-482C-B596-4050F502C0B6}"/>
    <cellStyle name="Výpočet 2 20 2 2 2 4" xfId="16692" xr:uid="{1E3F0477-FF81-46BC-8F20-E1983C8E1165}"/>
    <cellStyle name="Výpočet 2 20 2 2 2 5" xfId="23705" xr:uid="{6F2054D4-A62C-4DAD-BB26-EA87711FF731}"/>
    <cellStyle name="Výpočet 2 20 2 2 3" xfId="10632" xr:uid="{A3765931-2459-4B92-81AE-1E1906BB36DF}"/>
    <cellStyle name="Výpočet 2 20 2 2 3 2" xfId="20314" xr:uid="{F438824B-F44F-485B-9600-AD3C61B5A10E}"/>
    <cellStyle name="Výpočet 2 20 2 2 3 3" xfId="23668" xr:uid="{1F6B6D3D-E26D-4D62-B741-B059589B224C}"/>
    <cellStyle name="Výpočet 2 20 2 2 3 4" xfId="26465" xr:uid="{214CD411-5B8C-4A48-9456-4CFD4EF7368E}"/>
    <cellStyle name="Výpočet 2 20 2 2 4" xfId="15709" xr:uid="{CBD9EF72-E055-42F6-A5AE-71E86B596AFD}"/>
    <cellStyle name="Výpočet 2 20 2 2 5" xfId="17722" xr:uid="{6621DE37-1F70-4A94-AE7F-7D98BC3FCDE6}"/>
    <cellStyle name="Výpočet 2 20 2 2_5.3 Investments associated cy" xfId="7985" xr:uid="{0977E2DF-C42B-48BA-8CBA-6DEC114441E6}"/>
    <cellStyle name="Výpočet 2 20 2 3" xfId="3272" xr:uid="{F67DFA0B-177E-44EF-9DC1-3B5108CFC6C4}"/>
    <cellStyle name="Výpočet 2 20 2 3 2" xfId="6477" xr:uid="{4A57FE2A-1337-431C-A06E-E5FD2BD69472}"/>
    <cellStyle name="Výpočet 2 20 2 3 2 2" xfId="14267" xr:uid="{4D0B0617-B6D0-4B38-B781-B1B3BE2A7242}"/>
    <cellStyle name="Výpočet 2 20 2 3 2 2 2" xfId="22687" xr:uid="{23246B6C-758D-4FA9-942E-317E360934C3}"/>
    <cellStyle name="Výpočet 2 20 2 3 2 2 3" xfId="25544" xr:uid="{92EEFFA5-828A-4A95-A749-56C8698C5547}"/>
    <cellStyle name="Výpočet 2 20 2 3 2 2 4" xfId="28141" xr:uid="{CFE788C4-DE45-4758-81D9-6EE0BF25348F}"/>
    <cellStyle name="Výpočet 2 20 2 3 2 3" xfId="18099" xr:uid="{F1500CFB-34AA-4BD5-B46D-E18EA417F6C3}"/>
    <cellStyle name="Výpočet 2 20 2 3 2 4" xfId="15648" xr:uid="{7B26663D-034A-4190-83EC-ED41C4EF9991}"/>
    <cellStyle name="Výpočet 2 20 2 3 2 5" xfId="23231" xr:uid="{B1958AEB-4C4D-43E4-A5A0-430D745A0DA7}"/>
    <cellStyle name="Výpočet 2 20 2 3 3" xfId="11233" xr:uid="{754FE7A0-F20A-4A22-93B6-3E13463CE8D3}"/>
    <cellStyle name="Výpočet 2 20 2 3 3 2" xfId="20775" xr:uid="{63A86F69-F688-4464-BE31-6660E201E912}"/>
    <cellStyle name="Výpočet 2 20 2 3 3 3" xfId="24061" xr:uid="{BF850DF9-6F02-4A32-990E-116235DEAE9B}"/>
    <cellStyle name="Výpočet 2 20 2 3 3 4" xfId="26835" xr:uid="{60584DA7-351B-4E59-BAF1-E958EE3D6929}"/>
    <cellStyle name="Výpočet 2 20 2 3 4" xfId="16160" xr:uid="{229F7060-7596-4377-861A-0EECC035AC43}"/>
    <cellStyle name="Výpočet 2 20 2 3 5" xfId="21045" xr:uid="{EE0FCC46-615B-44DA-B217-7FEC53C1AF15}"/>
    <cellStyle name="Výpočet 2 20 2 3_5.3 Investments associated cy" xfId="7986" xr:uid="{FC16E6DF-8224-44AD-BDFA-992FCAD79BE9}"/>
    <cellStyle name="Výpočet 2 20 2 4" xfId="3866" xr:uid="{5314BFE8-91B8-4360-9CDD-9DCAB6E9049A}"/>
    <cellStyle name="Výpočet 2 20 2 4 2" xfId="11790" xr:uid="{F8FADE02-AC30-4498-9155-CC60AE5A6C15}"/>
    <cellStyle name="Výpočet 2 20 2 4 2 2" xfId="21213" xr:uid="{492AA0FD-0C7B-422E-8712-389C90501FCB}"/>
    <cellStyle name="Výpočet 2 20 2 4 2 3" xfId="24440" xr:uid="{9862DB32-B510-47A5-B501-E4DB1FBB8FFA}"/>
    <cellStyle name="Výpočet 2 20 2 4 2 4" xfId="27198" xr:uid="{97BC57F2-8046-4183-8804-70037D36C3CF}"/>
    <cellStyle name="Výpočet 2 20 2 4 3" xfId="16596" xr:uid="{F1424FC9-A329-4925-95CE-8CBCB1BC464B}"/>
    <cellStyle name="Výpočet 2 20 2 4 4" xfId="15120" xr:uid="{CF4636F1-D577-4A4C-B283-7BD475213D67}"/>
    <cellStyle name="Výpočet 2 20 2 5" xfId="9324" xr:uid="{BD4E99DE-7522-48BC-BD3D-B3DCDB2C3121}"/>
    <cellStyle name="Výpočet 2 20 2 5 2" xfId="19547" xr:uid="{16886DB0-36CB-498C-A658-6DC2AA40BB15}"/>
    <cellStyle name="Výpočet 2 20 2 5 3" xfId="23113" xr:uid="{24FD1ED1-E2D8-488D-A675-F0634B874B0C}"/>
    <cellStyle name="Výpočet 2 20 2 5 4" xfId="25992" xr:uid="{30F4DBF5-0B11-42C7-A9E8-5F25B08A79E0}"/>
    <cellStyle name="Výpočet 2 20 2 6" xfId="14792" xr:uid="{CB4634AD-C69D-4B28-AC9D-915D36DA6427}"/>
    <cellStyle name="Výpočet 2 20 2 7" xfId="18453" xr:uid="{2115C219-6C68-46FB-B456-1AAC2A2EAD58}"/>
    <cellStyle name="Výpočet 2 20 2_5.3 Investments associated cy" xfId="7984" xr:uid="{CA6D476B-63CD-444F-8D5B-C2F6B39082E8}"/>
    <cellStyle name="Výpočet 2 20 3" xfId="2398" xr:uid="{B767F86C-16E2-4E4D-AB9A-65F767001FAB}"/>
    <cellStyle name="Výpočet 2 20 3 2" xfId="5603" xr:uid="{0FD7975D-60E8-4F1C-AFC1-E8ABFBEBAC13}"/>
    <cellStyle name="Výpočet 2 20 3 2 2" xfId="13393" xr:uid="{F4725CF1-B965-476E-A454-5BA7916E82FD}"/>
    <cellStyle name="Výpočet 2 20 3 2 2 2" xfId="22010" xr:uid="{1E3F8EAD-BE81-444B-9B05-4C269F29D801}"/>
    <cellStyle name="Výpočet 2 20 3 2 2 3" xfId="24959" xr:uid="{E631F84B-878C-47D0-9544-3B208D47811F}"/>
    <cellStyle name="Výpočet 2 20 3 2 2 4" xfId="27592" xr:uid="{98C05E01-62AF-4E0C-A4BC-583024BA6F3B}"/>
    <cellStyle name="Výpočet 2 20 3 2 3" xfId="17435" xr:uid="{5B3C2722-90BF-4344-9520-573D86109067}"/>
    <cellStyle name="Výpočet 2 20 3 2 4" xfId="21425" xr:uid="{CC7CDB55-6B55-4A31-A908-513E01BD1A78}"/>
    <cellStyle name="Výpočet 2 20 3 2 5" xfId="24096" xr:uid="{273C1BD9-C5F3-4A9C-A3F1-A11E454C913E}"/>
    <cellStyle name="Výpočet 2 20 3 3" xfId="10360" xr:uid="{E21777D2-3617-4B64-AA33-B7E41F27EC13}"/>
    <cellStyle name="Výpočet 2 20 3 3 2" xfId="20098" xr:uid="{71F6F376-C9E5-4281-AE6D-57C7037E34B7}"/>
    <cellStyle name="Výpočet 2 20 3 3 3" xfId="23479" xr:uid="{59D237B5-892B-4087-9CEA-B2AEB0670872}"/>
    <cellStyle name="Výpočet 2 20 3 3 4" xfId="26287" xr:uid="{8668B547-9857-4FB1-9D89-1D1E8A50E9B0}"/>
    <cellStyle name="Výpočet 2 20 3 4" xfId="15496" xr:uid="{5AADA305-6B69-4FF2-8C4E-023990A4BB86}"/>
    <cellStyle name="Výpočet 2 20 3 5" xfId="19666" xr:uid="{BE9221FD-6AA6-42CF-8F79-AA97ACA1D4AC}"/>
    <cellStyle name="Výpočet 2 20 3_5.3 Investments associated cy" xfId="7987" xr:uid="{03B9435F-91DA-4F33-8C91-8C2A7D641634}"/>
    <cellStyle name="Výpočet 2 20 4" xfId="3065" xr:uid="{672AABC2-4967-4CD3-B6F7-91630D9CDCD3}"/>
    <cellStyle name="Výpočet 2 20 4 2" xfId="6270" xr:uid="{5B62C3B0-F968-4A64-9268-B6F3B6D14829}"/>
    <cellStyle name="Výpočet 2 20 4 2 2" xfId="14060" xr:uid="{64523CC9-8425-4463-8AC2-E71E2151438F}"/>
    <cellStyle name="Výpočet 2 20 4 2 2 2" xfId="22480" xr:uid="{ACB8E71E-CC1C-440E-87E8-8F46CF9B5EB5}"/>
    <cellStyle name="Výpočet 2 20 4 2 2 3" xfId="25337" xr:uid="{13FF548E-F8B2-4FF5-A2E5-AE5B9217F8B5}"/>
    <cellStyle name="Výpočet 2 20 4 2 2 4" xfId="27934" xr:uid="{619529C0-05C1-4459-B20F-465E2660B238}"/>
    <cellStyle name="Výpočet 2 20 4 2 3" xfId="17892" xr:uid="{397A36DC-8789-439D-BA04-FBEBB0EF59B9}"/>
    <cellStyle name="Výpočet 2 20 4 2 4" xfId="20326" xr:uid="{7072968A-357B-45A6-B10D-A32407B10114}"/>
    <cellStyle name="Výpočet 2 20 4 2 5" xfId="19273" xr:uid="{A7534031-C1B0-443E-A39A-3406AA8D11D9}"/>
    <cellStyle name="Výpočet 2 20 4 3" xfId="11026" xr:uid="{E99EDE0A-E227-4615-97A9-6E59BDA2DD8D}"/>
    <cellStyle name="Výpočet 2 20 4 3 2" xfId="20568" xr:uid="{B451AECC-0809-442C-8F3E-BCBFDAF3BBDF}"/>
    <cellStyle name="Výpočet 2 20 4 3 3" xfId="23854" xr:uid="{3AC3544E-55C5-4E77-B41B-DC434836809E}"/>
    <cellStyle name="Výpočet 2 20 4 3 4" xfId="26628" xr:uid="{708B1B6C-9269-4810-A7F7-FB562307F197}"/>
    <cellStyle name="Výpočet 2 20 4 4" xfId="15953" xr:uid="{11A740AF-D48D-4F30-9C35-817C9C159835}"/>
    <cellStyle name="Výpočet 2 20 4 5" xfId="18337" xr:uid="{7A57FEBF-11EA-45E3-BD41-CD974BCAEB18}"/>
    <cellStyle name="Výpočet 2 20 4_5.3 Investments associated cy" xfId="7988" xr:uid="{334CBB86-2364-4D46-93C6-CDAE5A53C1E5}"/>
    <cellStyle name="Výpočet 2 20 5" xfId="3594" xr:uid="{15A41044-C529-432D-B71D-846A97BB5A76}"/>
    <cellStyle name="Výpočet 2 20 5 2" xfId="11520" xr:uid="{9CB700E6-9468-4451-9B52-8AC19069477A}"/>
    <cellStyle name="Výpočet 2 20 5 2 2" xfId="20994" xr:uid="{4DDFC05E-B576-4AE4-A21E-4210D31FE445}"/>
    <cellStyle name="Výpočet 2 20 5 2 3" xfId="24258" xr:uid="{46F90350-DB3A-435B-BA32-F14E7851B993}"/>
    <cellStyle name="Výpočet 2 20 5 2 4" xfId="27024" xr:uid="{0E324097-3802-4E55-A81C-3711D92D0F0D}"/>
    <cellStyle name="Výpočet 2 20 5 3" xfId="16378" xr:uid="{E6EF0C40-342D-4C32-949B-C2B7718ECBF8}"/>
    <cellStyle name="Výpočet 2 20 5 4" xfId="14999" xr:uid="{47CD26F1-3DDB-4948-A0FB-AC9A799FE76B}"/>
    <cellStyle name="Výpočet 2 20 6" xfId="9023" xr:uid="{332ABF6E-BFCB-442E-B71C-A2E974057374}"/>
    <cellStyle name="Výpočet 2 20 6 2" xfId="19301" xr:uid="{C2B0A0DA-1313-4C64-B2AB-A6C5E17C5B89}"/>
    <cellStyle name="Výpočet 2 20 6 3" xfId="22895" xr:uid="{1CC80B5A-EBE6-4F08-8DC7-D241B476AB6A}"/>
    <cellStyle name="Výpočet 2 20 6 4" xfId="25785" xr:uid="{EDB8CEFA-2503-4CB2-A3F5-6A37F7F80133}"/>
    <cellStyle name="Výpočet 2 20 7" xfId="14545" xr:uid="{387DDE47-A3B8-4CD1-9192-F3B888939364}"/>
    <cellStyle name="Výpočet 2 20 8" xfId="18666" xr:uid="{CEA76551-F583-4BBA-AD8E-F0FBFD906430}"/>
    <cellStyle name="Výpočet 2 20_3.10 Impairments" xfId="1552" xr:uid="{3015BCC9-BCE3-43CC-AA5A-6EC71D16A272}"/>
    <cellStyle name="Výpočet 2 21" xfId="423" xr:uid="{CBA0BF2A-6739-4D72-B12D-DD3D48C822EC}"/>
    <cellStyle name="Výpočet 2 21 2" xfId="723" xr:uid="{D404D7AC-D0D8-43BE-A04E-82CB330F6386}"/>
    <cellStyle name="Výpočet 2 21 2 2" xfId="2698" xr:uid="{89648167-B438-4F73-9E49-2D912E603EF5}"/>
    <cellStyle name="Výpočet 2 21 2 2 2" xfId="5903" xr:uid="{8EABA273-638C-4EAE-A02C-DBBA516290DA}"/>
    <cellStyle name="Výpočet 2 21 2 2 2 2" xfId="13693" xr:uid="{FE60BF92-C51C-40C4-9F8B-EF01C86411A3}"/>
    <cellStyle name="Výpočet 2 21 2 2 2 2 2" xfId="22250" xr:uid="{CD7A94D6-0235-42E2-AE7A-8BD9FEC611E9}"/>
    <cellStyle name="Výpočet 2 21 2 2 2 2 3" xfId="25166" xr:uid="{C5804385-6FBE-431D-97CC-0CB7F71A6081}"/>
    <cellStyle name="Výpočet 2 21 2 2 2 2 4" xfId="27786" xr:uid="{08A38D6E-B737-44D2-9C3F-4540587B8B67}"/>
    <cellStyle name="Výpočet 2 21 2 2 2 3" xfId="17675" xr:uid="{D156E5E9-A410-4F0F-A172-23F4CF60145D}"/>
    <cellStyle name="Výpočet 2 21 2 2 2 4" xfId="17044" xr:uid="{0E22DF04-2ABE-4137-BED3-9A19A9F5C1C2}"/>
    <cellStyle name="Výpočet 2 21 2 2 2 5" xfId="16663" xr:uid="{EF1F3CF6-EE7E-4ED9-8CBF-929956377F2A}"/>
    <cellStyle name="Výpočet 2 21 2 2 3" xfId="10660" xr:uid="{305FEC3B-91CF-423F-BFFE-3C48A98E4212}"/>
    <cellStyle name="Výpočet 2 21 2 2 3 2" xfId="20338" xr:uid="{DF4CC929-1DA0-44C8-8EE1-FD358EF682D9}"/>
    <cellStyle name="Výpočet 2 21 2 2 3 3" xfId="23687" xr:uid="{22D1A501-C022-49A4-8AE2-5A6C90DF2C1A}"/>
    <cellStyle name="Výpočet 2 21 2 2 3 4" xfId="26481" xr:uid="{9A5B40C0-7447-41D3-88D8-F9B7C25CEBE0}"/>
    <cellStyle name="Výpočet 2 21 2 2 4" xfId="15731" xr:uid="{EFABFF7F-C781-4FC2-A5AE-51AB4C1886B1}"/>
    <cellStyle name="Výpočet 2 21 2 2 5" xfId="19577" xr:uid="{AFDCD859-ECF7-4FCF-8225-71080FCA8FE5}"/>
    <cellStyle name="Výpočet 2 21 2 2_5.3 Investments associated cy" xfId="7990" xr:uid="{B429A6BE-31D2-47D2-A21D-82D3651C9094}"/>
    <cellStyle name="Výpočet 2 21 2 3" xfId="3290" xr:uid="{4E10D954-88B2-454F-A4A1-B377E14FCE63}"/>
    <cellStyle name="Výpočet 2 21 2 3 2" xfId="6495" xr:uid="{47867E57-4BD7-438D-BDA0-C47455D46D3F}"/>
    <cellStyle name="Výpočet 2 21 2 3 2 2" xfId="14285" xr:uid="{C6109296-580E-42ED-B5D3-DD55B12624E2}"/>
    <cellStyle name="Výpočet 2 21 2 3 2 2 2" xfId="22705" xr:uid="{38C67D55-F87A-4602-B523-BCEA09BAD82F}"/>
    <cellStyle name="Výpočet 2 21 2 3 2 2 3" xfId="25562" xr:uid="{D4EA1B6B-52E5-4F70-A0B9-89D9888CC235}"/>
    <cellStyle name="Výpočet 2 21 2 3 2 2 4" xfId="28159" xr:uid="{E63819FC-742C-452C-A0A3-E88E486DB2A2}"/>
    <cellStyle name="Výpočet 2 21 2 3 2 3" xfId="18117" xr:uid="{B4275F44-A0A2-4026-AD2F-EAF0564E2444}"/>
    <cellStyle name="Výpočet 2 21 2 3 2 4" xfId="19860" xr:uid="{533A620F-1F77-4CE3-AD0C-29EA1330CB49}"/>
    <cellStyle name="Výpočet 2 21 2 3 2 5" xfId="17704" xr:uid="{91D1DA3C-1743-4D7D-BCF0-728F62C541DE}"/>
    <cellStyle name="Výpočet 2 21 2 3 3" xfId="11251" xr:uid="{106C6257-9EC6-4858-823E-90B14DB3A2AB}"/>
    <cellStyle name="Výpočet 2 21 2 3 3 2" xfId="20793" xr:uid="{D50E035F-1685-4744-8B01-74C75450CE38}"/>
    <cellStyle name="Výpočet 2 21 2 3 3 3" xfId="24079" xr:uid="{21B2DCFD-D74B-4115-BC29-E22071D0EDCA}"/>
    <cellStyle name="Výpočet 2 21 2 3 3 4" xfId="26853" xr:uid="{73CAE3CC-BB00-4184-A9BB-7E7CBC06D522}"/>
    <cellStyle name="Výpočet 2 21 2 3 4" xfId="16178" xr:uid="{D991E1EC-C0EC-4E32-A91A-645F1595D867}"/>
    <cellStyle name="Výpočet 2 21 2 3 5" xfId="18311" xr:uid="{C8DC74B6-A4EB-42B4-B693-88796463164B}"/>
    <cellStyle name="Výpočet 2 21 2 3_5.3 Investments associated cy" xfId="7991" xr:uid="{BC90042D-6C25-4E75-88FD-42B8F5EF6B85}"/>
    <cellStyle name="Výpočet 2 21 2 4" xfId="3894" xr:uid="{2271354F-BD50-4B37-9F29-A78E7B77AB0D}"/>
    <cellStyle name="Výpočet 2 21 2 4 2" xfId="11818" xr:uid="{463E0A57-ABAB-4C3C-B04D-5A23B55DF5FF}"/>
    <cellStyle name="Výpočet 2 21 2 4 2 2" xfId="21235" xr:uid="{3CA4A545-6A1E-43F0-9664-D65139C47742}"/>
    <cellStyle name="Výpočet 2 21 2 4 2 3" xfId="24459" xr:uid="{51F1265F-DEEC-4D5D-8815-8FACAF2D520E}"/>
    <cellStyle name="Výpočet 2 21 2 4 2 4" xfId="27214" xr:uid="{47FCC6BF-97AE-4C88-A02D-1E6E1B778C0E}"/>
    <cellStyle name="Výpočet 2 21 2 4 3" xfId="16619" xr:uid="{AAB32E14-EA4C-4E9B-B682-5318F620A992}"/>
    <cellStyle name="Výpočet 2 21 2 4 4" xfId="15721" xr:uid="{FDDB7035-7119-49AB-A9B7-DEF1EB174572}"/>
    <cellStyle name="Výpočet 2 21 2 5" xfId="9354" xr:uid="{32AFF8B4-B602-4224-9008-801374C1DE3C}"/>
    <cellStyle name="Výpočet 2 21 2 5 2" xfId="19571" xr:uid="{B79173DB-C6FC-4AD3-BE46-BB9542368941}"/>
    <cellStyle name="Výpočet 2 21 2 5 3" xfId="23133" xr:uid="{C6F0B03C-9A61-42D8-9876-DC388B894977}"/>
    <cellStyle name="Výpočet 2 21 2 5 4" xfId="26010" xr:uid="{589B091F-0018-43D5-88D2-B2924FA6079C}"/>
    <cellStyle name="Výpočet 2 21 2 6" xfId="14814" xr:uid="{FEBDE7E2-76EF-4CF3-AA62-3D9383F556C0}"/>
    <cellStyle name="Výpočet 2 21 2 7" xfId="18956" xr:uid="{1018F506-A2BB-4E86-9FAD-ED608A3FF4FA}"/>
    <cellStyle name="Výpočet 2 21 2_5.3 Investments associated cy" xfId="7989" xr:uid="{1C0D2F1F-38A9-424C-8136-E8C3434F48A8}"/>
    <cellStyle name="Výpočet 2 21 3" xfId="2429" xr:uid="{9727CA3A-9307-4899-9EC8-37DA77F265B5}"/>
    <cellStyle name="Výpočet 2 21 3 2" xfId="5634" xr:uid="{8220029D-CAD8-42E0-9D63-817769DA773D}"/>
    <cellStyle name="Výpočet 2 21 3 2 2" xfId="13424" xr:uid="{3222AC27-9C0E-4C8F-A797-2106981AC613}"/>
    <cellStyle name="Výpočet 2 21 3 2 2 2" xfId="22035" xr:uid="{09F60DF3-6E26-442C-B2BD-7F25BDABE978}"/>
    <cellStyle name="Výpočet 2 21 3 2 2 3" xfId="24982" xr:uid="{A1791562-E17E-467E-94C3-660E317181B4}"/>
    <cellStyle name="Výpočet 2 21 3 2 2 4" xfId="27611" xr:uid="{F88E042B-9792-4EB5-8310-1453A761D338}"/>
    <cellStyle name="Výpočet 2 21 3 2 3" xfId="17460" xr:uid="{CDC61A18-3598-427A-A894-CE78145235D8}"/>
    <cellStyle name="Výpočet 2 21 3 2 4" xfId="18197" xr:uid="{A5F94F75-9E89-44F8-9584-C11D2C9F003E}"/>
    <cellStyle name="Výpočet 2 21 3 2 5" xfId="25168" xr:uid="{EF340217-4BA1-4905-886D-99779BE80D55}"/>
    <cellStyle name="Výpočet 2 21 3 3" xfId="10391" xr:uid="{380AC05A-0327-4C9A-847B-93131807F684}"/>
    <cellStyle name="Výpočet 2 21 3 3 2" xfId="20123" xr:uid="{0B98E899-4739-4BDC-AE1B-F20CFD162945}"/>
    <cellStyle name="Výpočet 2 21 3 3 3" xfId="23502" xr:uid="{7902347E-8FF1-4129-B375-011C0FD6EDCC}"/>
    <cellStyle name="Výpočet 2 21 3 3 4" xfId="26306" xr:uid="{97F57A8C-9955-4218-A991-B42A50E0AF7F}"/>
    <cellStyle name="Výpočet 2 21 3 4" xfId="15521" xr:uid="{3B9D6561-2CCB-42A1-B83F-3A5411BA872C}"/>
    <cellStyle name="Výpočet 2 21 3 5" xfId="15562" xr:uid="{ED445492-38B7-4581-BE97-A52EE39BAEAE}"/>
    <cellStyle name="Výpočet 2 21 3_5.3 Investments associated cy" xfId="7992" xr:uid="{9DD6F1DA-BF17-4EAC-AD6E-2DE8624C8F68}"/>
    <cellStyle name="Výpočet 2 21 4" xfId="3087" xr:uid="{A1545BF6-275C-44F1-9D08-4948BE358950}"/>
    <cellStyle name="Výpočet 2 21 4 2" xfId="6292" xr:uid="{D5740DA5-ECAB-42BE-AA70-9B4F2DC536E1}"/>
    <cellStyle name="Výpočet 2 21 4 2 2" xfId="14082" xr:uid="{0FD36AC4-9869-4259-A01B-8E5A6086F741}"/>
    <cellStyle name="Výpočet 2 21 4 2 2 2" xfId="22502" xr:uid="{525E8027-D6DA-4964-B493-DEFCA83F0B80}"/>
    <cellStyle name="Výpočet 2 21 4 2 2 3" xfId="25359" xr:uid="{69CD72FD-EDC7-4972-957B-788BF6B8FD89}"/>
    <cellStyle name="Výpočet 2 21 4 2 2 4" xfId="27956" xr:uid="{C925FE9E-9DAD-49CF-8C01-9C9329FCBBCB}"/>
    <cellStyle name="Výpočet 2 21 4 2 3" xfId="17914" xr:uid="{90E8192A-2D6C-4F19-9790-4083552F7431}"/>
    <cellStyle name="Výpočet 2 21 4 2 4" xfId="21775" xr:uid="{6092042B-E958-468F-97F7-75DE4CBF0FD0}"/>
    <cellStyle name="Výpočet 2 21 4 2 5" xfId="21553" xr:uid="{07F71CC4-C9A6-48DB-8883-71421DC93E39}"/>
    <cellStyle name="Výpočet 2 21 4 3" xfId="11048" xr:uid="{DC483813-2DAA-4835-ACCA-9029F928F402}"/>
    <cellStyle name="Výpočet 2 21 4 3 2" xfId="20590" xr:uid="{57470192-1061-494D-A405-F6F1F60F6A7A}"/>
    <cellStyle name="Výpočet 2 21 4 3 3" xfId="23876" xr:uid="{2109D800-20D1-41A2-8F80-302C51095467}"/>
    <cellStyle name="Výpočet 2 21 4 3 4" xfId="26650" xr:uid="{F22BDF11-B11C-49F0-A860-4B3BC32C79EB}"/>
    <cellStyle name="Výpočet 2 21 4 4" xfId="15975" xr:uid="{5EEE2CB0-E0F7-4791-95ED-30F74A28F7A5}"/>
    <cellStyle name="Výpočet 2 21 4 5" xfId="14641" xr:uid="{79491D83-CFC0-45A4-A122-A7AA05519FE5}"/>
    <cellStyle name="Výpočet 2 21 4_5.3 Investments associated cy" xfId="7993" xr:uid="{25E4B1EB-74B4-449C-94C3-9BD63778CBA5}"/>
    <cellStyle name="Výpočet 2 21 5" xfId="3625" xr:uid="{A5F0EE37-9E6D-47C1-92B3-0B9F7040C708}"/>
    <cellStyle name="Výpočet 2 21 5 2" xfId="11551" xr:uid="{EFE49ECD-A58B-4AB3-9C65-4D050BA3A7ED}"/>
    <cellStyle name="Výpočet 2 21 5 2 2" xfId="21020" xr:uid="{C1295412-3346-4FCA-9575-97BC6CE3141E}"/>
    <cellStyle name="Výpočet 2 21 5 2 3" xfId="24279" xr:uid="{638CB1F2-06BC-41AD-8CCB-BE3198EC09D6}"/>
    <cellStyle name="Výpočet 2 21 5 2 4" xfId="27043" xr:uid="{A6BEB8AD-0DDE-4115-A552-21EA8391355E}"/>
    <cellStyle name="Výpočet 2 21 5 3" xfId="16404" xr:uid="{C27B1B72-BFBB-4CC5-8D3F-42665DB971F6}"/>
    <cellStyle name="Výpočet 2 21 5 4" xfId="17107" xr:uid="{D3891135-D5BF-4B41-9345-AE8E838499DA}"/>
    <cellStyle name="Výpočet 2 21 6" xfId="9057" xr:uid="{0D3AD75A-3040-408B-9817-37F7327ABE40}"/>
    <cellStyle name="Výpočet 2 21 6 2" xfId="19330" xr:uid="{A680953E-E6E8-45AA-8862-FFA7D39CADF9}"/>
    <cellStyle name="Výpočet 2 21 6 3" xfId="22920" xr:uid="{A5AAAE33-18A2-4C1E-8A50-7E43A293CA71}"/>
    <cellStyle name="Výpočet 2 21 6 4" xfId="25807" xr:uid="{11472BBB-AF26-4E86-A05C-64EE64466040}"/>
    <cellStyle name="Výpočet 2 21 7" xfId="14572" xr:uid="{A861F301-8A5B-450B-8FD7-E29C530AC1D9}"/>
    <cellStyle name="Výpočet 2 21 8" xfId="18640" xr:uid="{17AB0D6F-3B49-4CF0-932F-E260209CB137}"/>
    <cellStyle name="Výpočet 2 21_3.10 Impairments" xfId="1553" xr:uid="{B0800112-9E39-4B5F-9E67-6C7BA204F5CA}"/>
    <cellStyle name="Výpočet 2 22" xfId="412" xr:uid="{AB631C92-E514-41AE-B886-FD74B5AFBA34}"/>
    <cellStyle name="Výpočet 2 22 2" xfId="2419" xr:uid="{721C4D9A-A113-4D86-B909-C71B9C0D7E48}"/>
    <cellStyle name="Výpočet 2 22 2 2" xfId="5624" xr:uid="{73749ED2-36E9-4EDC-813B-78B4EEC913A2}"/>
    <cellStyle name="Výpočet 2 22 2 2 2" xfId="13414" xr:uid="{3A7DD3D5-DE16-4FDA-852F-3AEF9E507E47}"/>
    <cellStyle name="Výpočet 2 22 2 2 2 2" xfId="22025" xr:uid="{C11225FD-543A-4526-9879-B57E57EDB6C0}"/>
    <cellStyle name="Výpočet 2 22 2 2 2 3" xfId="24972" xr:uid="{BF8B0B5F-20F6-42F1-BA43-E1379520DE60}"/>
    <cellStyle name="Výpočet 2 22 2 2 2 4" xfId="27601" xr:uid="{EA3C4209-DF3D-40EC-BDCB-8D48144DD6FD}"/>
    <cellStyle name="Výpočet 2 22 2 2 3" xfId="17450" xr:uid="{922145A0-1F84-4D5F-A902-C4208EABE973}"/>
    <cellStyle name="Výpočet 2 22 2 2 4" xfId="19660" xr:uid="{A1EAEC57-B2C4-462A-B4CA-E9677A2A6677}"/>
    <cellStyle name="Výpočet 2 22 2 2 5" xfId="22068" xr:uid="{77BF25B7-4BB6-459C-96BE-727BAA8C09FF}"/>
    <cellStyle name="Výpočet 2 22 2 3" xfId="10381" xr:uid="{75F3DF8D-5492-41E0-944B-407BC3175E47}"/>
    <cellStyle name="Výpočet 2 22 2 3 2" xfId="20113" xr:uid="{626DC626-D34B-45C6-9A2B-140E4230F43D}"/>
    <cellStyle name="Výpočet 2 22 2 3 3" xfId="23492" xr:uid="{81FFEBED-CBEC-4814-A1A7-9D75F74C7EEF}"/>
    <cellStyle name="Výpočet 2 22 2 3 4" xfId="26296" xr:uid="{FAFD621B-A53C-4C50-AC82-1252E69A505A}"/>
    <cellStyle name="Výpočet 2 22 2 4" xfId="15511" xr:uid="{B5372417-1891-48B0-853C-F80DB14EE794}"/>
    <cellStyle name="Výpočet 2 22 2 5" xfId="15043" xr:uid="{0C6FC4DE-CDBD-4C84-A860-0DDE29412398}"/>
    <cellStyle name="Výpočet 2 22 2_5.3 Investments associated cy" xfId="7995" xr:uid="{44D37005-BB29-47AB-8CC6-051B89731CB9}"/>
    <cellStyle name="Výpočet 2 22 3" xfId="3076" xr:uid="{931142D3-88B8-4A77-AB5A-4FF785AF29D9}"/>
    <cellStyle name="Výpočet 2 22 3 2" xfId="6281" xr:uid="{C06996C3-3D91-4F8C-BB4D-52418885DA54}"/>
    <cellStyle name="Výpočet 2 22 3 2 2" xfId="14071" xr:uid="{EB481279-AC03-4FD5-8C77-28052B55DB65}"/>
    <cellStyle name="Výpočet 2 22 3 2 2 2" xfId="22491" xr:uid="{B1587995-13CA-4E5C-9046-F23352B3F8F2}"/>
    <cellStyle name="Výpočet 2 22 3 2 2 3" xfId="25348" xr:uid="{9DF1C3C4-D6DC-49E5-9B2A-EB509D7FF904}"/>
    <cellStyle name="Výpočet 2 22 3 2 2 4" xfId="27945" xr:uid="{B89C15CA-4EE0-424E-BB01-6CA29ABD825F}"/>
    <cellStyle name="Výpočet 2 22 3 2 3" xfId="17903" xr:uid="{6BF6D474-7965-43A6-99E7-C4529B49431D}"/>
    <cellStyle name="Výpočet 2 22 3 2 4" xfId="21560" xr:uid="{138B4ECF-3891-4D3A-9BB8-4248F00CF173}"/>
    <cellStyle name="Výpočet 2 22 3 2 5" xfId="24479" xr:uid="{DE14E437-39C5-4662-AE51-9A2B1171DF67}"/>
    <cellStyle name="Výpočet 2 22 3 3" xfId="11037" xr:uid="{07656929-4925-4794-A825-8007D503918B}"/>
    <cellStyle name="Výpočet 2 22 3 3 2" xfId="20579" xr:uid="{A59D1113-2E3A-4F7A-B97A-56D6900B52A6}"/>
    <cellStyle name="Výpočet 2 22 3 3 3" xfId="23865" xr:uid="{82E6AFC5-30CA-4AF6-84C2-35C54B1CBD97}"/>
    <cellStyle name="Výpočet 2 22 3 3 4" xfId="26639" xr:uid="{68AC69D9-5837-42FD-8314-630C0F9E91F9}"/>
    <cellStyle name="Výpočet 2 22 3 4" xfId="15964" xr:uid="{51E0623B-50CE-4A4D-83A4-4F6D2114DE58}"/>
    <cellStyle name="Výpočet 2 22 3 5" xfId="18336" xr:uid="{A7EE5550-B370-4475-8915-C40BCB1F9714}"/>
    <cellStyle name="Výpočet 2 22 3_5.3 Investments associated cy" xfId="7996" xr:uid="{EDD2A7B6-F9C9-4627-9D8E-E920EAAB407E}"/>
    <cellStyle name="Výpočet 2 22 4" xfId="3615" xr:uid="{5E28479F-5BAE-4396-9EBF-534922DD2FF4}"/>
    <cellStyle name="Výpočet 2 22 4 2" xfId="11541" xr:uid="{6EB91A71-EE79-44A0-AD85-A15D7B92608A}"/>
    <cellStyle name="Výpočet 2 22 4 2 2" xfId="21010" xr:uid="{1C807BF4-3210-46F0-B4A5-B370CE972D12}"/>
    <cellStyle name="Výpočet 2 22 4 2 3" xfId="24269" xr:uid="{39CED84D-60DE-436A-AC22-AE82F20DF7DE}"/>
    <cellStyle name="Výpočet 2 22 4 2 4" xfId="27033" xr:uid="{F25141E7-A6D9-4274-956A-1D39AE0DBD3A}"/>
    <cellStyle name="Výpočet 2 22 4 3" xfId="16394" xr:uid="{AB26C730-E8B2-4FB7-8B7E-54CA140217EF}"/>
    <cellStyle name="Výpočet 2 22 4 4" xfId="21153" xr:uid="{D3EC37AD-6F77-46FF-8513-6287CF2F7F68}"/>
    <cellStyle name="Výpočet 2 22 5" xfId="9046" xr:uid="{895E1080-EFEE-4972-AD00-089E900A7001}"/>
    <cellStyle name="Výpočet 2 22 5 2" xfId="19319" xr:uid="{1D9A1F50-CEE7-452B-A5E7-66D00CFE4A4F}"/>
    <cellStyle name="Výpočet 2 22 5 3" xfId="22909" xr:uid="{6EDD3348-C7E5-451A-8E88-A68413BED36F}"/>
    <cellStyle name="Výpočet 2 22 5 4" xfId="25796" xr:uid="{A769FB93-FD8E-4F80-A07A-AEAC9C742130}"/>
    <cellStyle name="Výpočet 2 22 6" xfId="14561" xr:uid="{BDFE8648-30E2-40CD-91E7-DA6A3BCA6784}"/>
    <cellStyle name="Výpočet 2 22 7" xfId="18651" xr:uid="{D1CDEC3C-1429-4CDB-9138-212ED17B7134}"/>
    <cellStyle name="Výpočet 2 22_5.3 Investments associated cy" xfId="7994" xr:uid="{97DA530B-83CC-4A89-84FD-B6393A7832DE}"/>
    <cellStyle name="Výpočet 2 23" xfId="2165" xr:uid="{B796941F-BCF6-4609-8E2C-B95DE95E4C72}"/>
    <cellStyle name="Výpočet 2 23 2" xfId="5370" xr:uid="{5D75D120-A524-4409-B450-AB6A6366C6DD}"/>
    <cellStyle name="Výpočet 2 23 2 2" xfId="13160" xr:uid="{114CE040-2896-4B57-9A65-75DF0AADF485}"/>
    <cellStyle name="Výpočet 2 23 2 2 2" xfId="21830" xr:uid="{0C6C0018-DA25-4178-AA82-CED78CE41555}"/>
    <cellStyle name="Výpočet 2 23 2 2 3" xfId="24797" xr:uid="{C480A00A-02D2-4B75-8732-654D0360D5EB}"/>
    <cellStyle name="Výpočet 2 23 2 2 4" xfId="27433" xr:uid="{968D506D-F698-4E04-AA1A-A6386F1A1437}"/>
    <cellStyle name="Výpočet 2 23 2 3" xfId="17251" xr:uid="{543E96E1-DC22-4321-9886-A097CBFA5D67}"/>
    <cellStyle name="Výpočet 2 23 2 4" xfId="17084" xr:uid="{6789F7CD-F63B-4D7B-BFD3-3AD8260ED8EF}"/>
    <cellStyle name="Výpočet 2 23 2 5" xfId="17205" xr:uid="{F285467B-8D6D-42C6-AF15-FD019FE1E3E5}"/>
    <cellStyle name="Výpočet 2 23 3" xfId="10127" xr:uid="{E445A8B7-7173-4B3E-9EC5-3371B484D043}"/>
    <cellStyle name="Výpočet 2 23 3 2" xfId="19921" xr:uid="{3F9D7A3B-AE0A-4A2D-B741-02284469546E}"/>
    <cellStyle name="Výpočet 2 23 3 3" xfId="23317" xr:uid="{B43EDD5D-0A78-48D0-8C7E-AF008C88937C}"/>
    <cellStyle name="Výpočet 2 23 3 4" xfId="26128" xr:uid="{22D2CD69-26AE-404B-9DB6-E916D9020808}"/>
    <cellStyle name="Výpočet 2 23 4" xfId="15317" xr:uid="{CA90AA7D-E00F-464D-B68A-A3DC689B54E7}"/>
    <cellStyle name="Výpočet 2 23 5" xfId="18399" xr:uid="{54F4CD46-A2BF-403E-B0BE-C2532AB61CCA}"/>
    <cellStyle name="Výpočet 2 23_5.3 Investments associated cy" xfId="7997" xr:uid="{4BC1393A-94EF-4D76-B46A-BFDB3397F424}"/>
    <cellStyle name="Výpočet 2 24" xfId="2915" xr:uid="{757AEBE2-56AD-42E9-A708-04269ADAB7FB}"/>
    <cellStyle name="Výpočet 2 24 2" xfId="6120" xr:uid="{3F9CAB63-54D0-46BE-9B41-F47179F52FF9}"/>
    <cellStyle name="Výpočet 2 24 2 2" xfId="13910" xr:uid="{AF7D04F4-5AF6-4731-A195-89DA52464E15}"/>
    <cellStyle name="Výpočet 2 24 2 2 2" xfId="22330" xr:uid="{745B27CC-A4A9-46E7-8714-30D3D18BDBB7}"/>
    <cellStyle name="Výpočet 2 24 2 2 3" xfId="25190" xr:uid="{0B3A75BB-1EE9-47CF-AA53-433F93D3172E}"/>
    <cellStyle name="Výpočet 2 24 2 2 4" xfId="27787" xr:uid="{E31CF3EE-E176-4F76-8B58-6C8ED1D6AF34}"/>
    <cellStyle name="Výpočet 2 24 2 3" xfId="17746" xr:uid="{B39463F8-9A7D-4208-80B5-B20CB9DFE68B}"/>
    <cellStyle name="Výpočet 2 24 2 4" xfId="18171" xr:uid="{2553B02A-2258-4A0C-93FB-D98AA5591B40}"/>
    <cellStyle name="Výpočet 2 24 2 5" xfId="24731" xr:uid="{FDF5B5AB-620A-4760-801B-DD37F924DAF0}"/>
    <cellStyle name="Výpočet 2 24 3" xfId="10877" xr:uid="{AE2BF8C7-5EA2-4201-BC6D-A120EEEEDA1E}"/>
    <cellStyle name="Výpočet 2 24 3 2" xfId="20420" xr:uid="{1723D9AF-EE02-4C48-AA2B-59AA99EE9175}"/>
    <cellStyle name="Výpočet 2 24 3 3" xfId="23708" xr:uid="{55034A76-6195-4D09-96EA-DE92960979B8}"/>
    <cellStyle name="Výpočet 2 24 3 4" xfId="26482" xr:uid="{7C1022EF-1A66-473B-9AA0-8E1ABE0E9800}"/>
    <cellStyle name="Výpočet 2 24 4" xfId="15807" xr:uid="{BE8F5044-EEE0-4118-931D-D21D5CCB1BA3}"/>
    <cellStyle name="Výpočet 2 24 5" xfId="17152" xr:uid="{4CC5B424-3767-4D4A-838F-9E8706B1944B}"/>
    <cellStyle name="Výpočet 2 24_5.3 Investments associated cy" xfId="7998" xr:uid="{275AA057-5649-4F8D-A544-9CF0B7E83CEF}"/>
    <cellStyle name="Výpočet 2 25" xfId="3350" xr:uid="{1418D6EE-B175-4F89-A984-E32075F8D013}"/>
    <cellStyle name="Výpočet 2 25 2" xfId="11288" xr:uid="{098EA329-20D3-4393-8D99-A1A35FEE43D5}"/>
    <cellStyle name="Výpočet 2 25 2 2" xfId="20818" xr:uid="{6AF2FBEA-CB9D-40B4-A187-84D398AAA5CC}"/>
    <cellStyle name="Výpočet 2 25 2 3" xfId="24104" xr:uid="{2F8FA8C3-528F-492F-AAB4-21AC10AC2854}"/>
    <cellStyle name="Výpočet 2 25 2 4" xfId="26874" xr:uid="{15010550-F933-4CB6-A659-359E540D7917}"/>
    <cellStyle name="Výpočet 2 25 3" xfId="16206" xr:uid="{E5FAD540-62DB-44E4-8A23-D38D600A21F7}"/>
    <cellStyle name="Výpočet 2 25 4" xfId="15529" xr:uid="{A050392D-516B-440B-9EA9-13C44FAC66E4}"/>
    <cellStyle name="Výpočet 2 26" xfId="8767" xr:uid="{C0B651A1-2F44-4F69-BC6F-0CCB6CC60026}"/>
    <cellStyle name="Výpočet 2 26 2" xfId="19094" xr:uid="{A21B0797-7054-4793-A57F-BA3DBD147B99}"/>
    <cellStyle name="Výpočet 2 26 3" xfId="14314" xr:uid="{79B9A6B1-8A5C-43A1-AFFE-26D529EB0C56}"/>
    <cellStyle name="Výpočet 2 26 4" xfId="25605" xr:uid="{8315299D-48DF-45E0-9BD8-4D3E7CDD36F2}"/>
    <cellStyle name="Výpočet 2 27" xfId="14339" xr:uid="{56654B16-5CAF-4F54-9818-401967DB6AC3}"/>
    <cellStyle name="Výpočet 2 28" xfId="18851" xr:uid="{0360FC89-AE96-435F-8344-CFDD0BB63E67}"/>
    <cellStyle name="Výpočet 2 3" xfId="165" xr:uid="{695016C1-B65F-4FA5-9931-D5023313FE67}"/>
    <cellStyle name="Výpočet 2 3 2" xfId="469" xr:uid="{D7F7065B-0A64-474A-8827-84E881238B7A}"/>
    <cellStyle name="Výpočet 2 3 2 2" xfId="2470" xr:uid="{3805592F-DE53-49F1-AF68-A8EB5024969B}"/>
    <cellStyle name="Výpočet 2 3 2 2 2" xfId="5675" xr:uid="{426A61D0-4648-464C-811B-00A5F448C1A6}"/>
    <cellStyle name="Výpočet 2 3 2 2 2 2" xfId="13465" xr:uid="{9E52FC57-D30B-4AEF-9E0B-CACF99200FC6}"/>
    <cellStyle name="Výpočet 2 3 2 2 2 2 2" xfId="22067" xr:uid="{EF10085C-659B-4B95-84E4-64D33A500FE3}"/>
    <cellStyle name="Výpočet 2 3 2 2 2 2 3" xfId="25008" xr:uid="{D9930A73-FFA6-4B2B-AD4A-14DAB10FE374}"/>
    <cellStyle name="Výpočet 2 3 2 2 2 2 4" xfId="27636" xr:uid="{F3E74991-6C68-49E1-AF6B-F0A5D01A5E8F}"/>
    <cellStyle name="Výpočet 2 3 2 2 2 3" xfId="17492" xr:uid="{C1B27893-D303-400D-B71F-A7D0EE7F97D4}"/>
    <cellStyle name="Výpočet 2 3 2 2 2 4" xfId="17175" xr:uid="{B9D8EE3C-2154-4EB6-AE4A-0039D81D2BF1}"/>
    <cellStyle name="Výpočet 2 3 2 2 2 5" xfId="18436" xr:uid="{42E75A51-30B2-464D-9371-FFE5CFBBC1D3}"/>
    <cellStyle name="Výpočet 2 3 2 2 3" xfId="10432" xr:uid="{80A39767-ECF2-43F1-A37B-C66D57477A99}"/>
    <cellStyle name="Výpočet 2 3 2 2 3 2" xfId="20156" xr:uid="{42031A69-8144-4802-BBC9-03F35F39D1C6}"/>
    <cellStyle name="Výpočet 2 3 2 2 3 3" xfId="23528" xr:uid="{E448EA3E-31DF-4D0E-AEFA-78EF63379046}"/>
    <cellStyle name="Výpočet 2 3 2 2 3 4" xfId="26331" xr:uid="{2BEFB441-0DD8-4458-94A7-4A268D51C950}"/>
    <cellStyle name="Výpočet 2 3 2 2 4" xfId="15552" xr:uid="{C0F2D88D-5297-4E0D-B5FC-BC87C9EE16BC}"/>
    <cellStyle name="Výpočet 2 3 2 2 5" xfId="15041" xr:uid="{5A38E1CC-52A2-404A-BFA5-81748EF34557}"/>
    <cellStyle name="Výpočet 2 3 2 2_5.3 Investments associated cy" xfId="8000" xr:uid="{DEAE9357-41B8-4C3F-A406-E8B59EACD00B}"/>
    <cellStyle name="Výpočet 2 3 2 3" xfId="3117" xr:uid="{42BE185A-5E46-4FE3-BA0E-252F729B10C1}"/>
    <cellStyle name="Výpočet 2 3 2 3 2" xfId="6322" xr:uid="{6D62B45A-7AE0-4AF5-858A-E39718BC72CB}"/>
    <cellStyle name="Výpočet 2 3 2 3 2 2" xfId="14112" xr:uid="{341AD578-77D9-42AF-BE32-03C09650689C}"/>
    <cellStyle name="Výpočet 2 3 2 3 2 2 2" xfId="22532" xr:uid="{F32BC72D-8D95-4F95-AEAB-F579B661160E}"/>
    <cellStyle name="Výpočet 2 3 2 3 2 2 3" xfId="25389" xr:uid="{995F69E6-A474-41EC-B24E-F470B38D4F0F}"/>
    <cellStyle name="Výpočet 2 3 2 3 2 2 4" xfId="27986" xr:uid="{CA608C49-2366-4E42-B40D-094D169E9060}"/>
    <cellStyle name="Výpočet 2 3 2 3 2 3" xfId="17944" xr:uid="{5B75D6A3-672B-409B-9CBA-5741D2EF9C14}"/>
    <cellStyle name="Výpočet 2 3 2 3 2 4" xfId="22289" xr:uid="{488935B8-D08A-4930-B4F4-5B15E380F774}"/>
    <cellStyle name="Výpočet 2 3 2 3 2 5" xfId="16683" xr:uid="{D3CEC40C-C4D1-4121-B10E-0B2757945415}"/>
    <cellStyle name="Výpočet 2 3 2 3 3" xfId="11078" xr:uid="{2475116F-ED5F-478E-A870-5FE1F2AAD253}"/>
    <cellStyle name="Výpočet 2 3 2 3 3 2" xfId="20620" xr:uid="{FD43FA34-5680-4615-89A2-CA8D1CD7D7D1}"/>
    <cellStyle name="Výpočet 2 3 2 3 3 3" xfId="23906" xr:uid="{4AF56389-3F0C-4472-BEE3-167259DD3926}"/>
    <cellStyle name="Výpočet 2 3 2 3 3 4" xfId="26680" xr:uid="{EC092406-7400-42F9-8065-23A4153E66D2}"/>
    <cellStyle name="Výpočet 2 3 2 3 4" xfId="16005" xr:uid="{C92D25C1-87EA-43F7-AAEC-8D96DB3DAC22}"/>
    <cellStyle name="Výpočet 2 3 2 3 5" xfId="19812" xr:uid="{B4A4583F-B300-4A0F-A0EB-F22332E336BE}"/>
    <cellStyle name="Výpočet 2 3 2 3_5.3 Investments associated cy" xfId="8001" xr:uid="{A07F8E80-C463-482A-A937-21B7097EE075}"/>
    <cellStyle name="Výpočet 2 3 2 4" xfId="3669" xr:uid="{F9CD6715-A4D3-471A-9BBF-6CD5516ADC00}"/>
    <cellStyle name="Výpočet 2 3 2 4 2" xfId="11593" xr:uid="{42783218-E029-4721-A0D3-98A132A1D16C}"/>
    <cellStyle name="Výpočet 2 3 2 4 2 2" xfId="21053" xr:uid="{266E846D-D22D-48F0-922C-BF2689B5B8F6}"/>
    <cellStyle name="Výpočet 2 3 2 4 2 3" xfId="24306" xr:uid="{3EB05376-813F-4D24-A8D6-0580F2A5F141}"/>
    <cellStyle name="Výpočet 2 3 2 4 2 4" xfId="27069" xr:uid="{0DBA8D62-545C-44B1-8371-0AC25FA904F6}"/>
    <cellStyle name="Výpočet 2 3 2 4 3" xfId="16441" xr:uid="{82A430AE-DE6B-4D99-A3B4-D100D9A75F20}"/>
    <cellStyle name="Výpočet 2 3 2 4 4" xfId="20370" xr:uid="{B2836E50-B157-4708-9B0A-425CF96E841F}"/>
    <cellStyle name="Výpočet 2 3 2 5" xfId="9103" xr:uid="{A825E127-70BB-452B-B0E8-BCB23B200A06}"/>
    <cellStyle name="Výpočet 2 3 2 5 2" xfId="19367" xr:uid="{27331391-0352-4235-B2E0-1B540DE15304}"/>
    <cellStyle name="Výpočet 2 3 2 5 3" xfId="22951" xr:uid="{3CC4C110-D0B6-4A40-954E-796440C1ED04}"/>
    <cellStyle name="Výpočet 2 3 2 5 4" xfId="25837" xr:uid="{461D10FE-A5F6-4832-89CF-3D5E83A8830F}"/>
    <cellStyle name="Výpočet 2 3 2 6" xfId="14613" xr:uid="{E7BC7DAD-922E-4307-9A93-7A95D0D37640}"/>
    <cellStyle name="Výpočet 2 3 2 7" xfId="18608" xr:uid="{D3017D12-D71B-4EF0-BD15-B3FBEDEB3F3D}"/>
    <cellStyle name="Výpočet 2 3 2_5.3 Investments associated cy" xfId="7999" xr:uid="{E3126AA5-3DDE-40B9-98C8-E000D3CAAC82}"/>
    <cellStyle name="Výpočet 2 3 3" xfId="2198" xr:uid="{3868E9AE-451F-4B03-916E-BFA929B17CDB}"/>
    <cellStyle name="Výpočet 2 3 3 2" xfId="5403" xr:uid="{A51CDCF6-C166-4070-B119-93041294CAEA}"/>
    <cellStyle name="Výpočet 2 3 3 2 2" xfId="13193" xr:uid="{991BAB15-A721-4F99-841D-98540BC06896}"/>
    <cellStyle name="Výpočet 2 3 3 2 2 2" xfId="21857" xr:uid="{26C5285C-05F7-4DEB-B896-9D3D8084A972}"/>
    <cellStyle name="Výpočet 2 3 3 2 2 3" xfId="24822" xr:uid="{38180605-F281-43E5-BC9C-094639CE4CFD}"/>
    <cellStyle name="Výpočet 2 3 3 2 2 4" xfId="27458" xr:uid="{B7F12AED-EDFA-44BB-951D-197523FE7391}"/>
    <cellStyle name="Výpočet 2 3 3 2 3" xfId="17280" xr:uid="{7CC6D384-3281-4F37-BD83-71D8D239F3DC}"/>
    <cellStyle name="Výpočet 2 3 3 2 4" xfId="19672" xr:uid="{1866702B-07E5-48CD-96D0-A274A0E81858}"/>
    <cellStyle name="Výpočet 2 3 3 2 5" xfId="17176" xr:uid="{56F5AF69-7EF6-4BCD-B9DF-06FA5E9301E9}"/>
    <cellStyle name="Výpočet 2 3 3 3" xfId="10160" xr:uid="{E8CC53D4-D8DC-4A8B-94F4-65CC17D3FF62}"/>
    <cellStyle name="Výpočet 2 3 3 3 2" xfId="19949" xr:uid="{91EC1F2E-7E09-462E-AE64-98E44CDBFC0B}"/>
    <cellStyle name="Výpočet 2 3 3 3 3" xfId="23343" xr:uid="{B613BBBF-EA53-4975-90B9-2FDDE61E5827}"/>
    <cellStyle name="Výpočet 2 3 3 3 4" xfId="26153" xr:uid="{2E9256D9-D5E5-4707-992E-59F20AC01B64}"/>
    <cellStyle name="Výpočet 2 3 3 4" xfId="15343" xr:uid="{25468CE8-60FB-4155-AD90-FE04C9C6DD89}"/>
    <cellStyle name="Výpočet 2 3 3 5" xfId="15050" xr:uid="{A87E37A4-4577-4F8C-B566-B4B43E1E67AA}"/>
    <cellStyle name="Výpočet 2 3 3_5.3 Investments associated cy" xfId="8002" xr:uid="{2AE90F46-EEC6-41A6-8649-EAD90A2738B0}"/>
    <cellStyle name="Výpočet 2 3 4" xfId="2955" xr:uid="{B03CBEE3-5F56-4C16-92CC-CD360900A1B3}"/>
    <cellStyle name="Výpočet 2 3 4 2" xfId="6160" xr:uid="{C7DEE6FB-6674-4627-A024-9685BDEC72E4}"/>
    <cellStyle name="Výpočet 2 3 4 2 2" xfId="13950" xr:uid="{78E5A2CB-C078-4504-97B2-391499AF03B7}"/>
    <cellStyle name="Výpočet 2 3 4 2 2 2" xfId="22370" xr:uid="{3D35F6D4-9FBA-42E9-A8F3-CAB533400E16}"/>
    <cellStyle name="Výpočet 2 3 4 2 2 3" xfId="25227" xr:uid="{F4087CBD-3221-44E1-9395-C924D5C7142C}"/>
    <cellStyle name="Výpočet 2 3 4 2 2 4" xfId="27824" xr:uid="{E94B1EE7-B85C-4E28-A695-0E9B197978C3}"/>
    <cellStyle name="Výpočet 2 3 4 2 3" xfId="17783" xr:uid="{BB2E4E9D-E2F8-4023-8C21-5928C1A54059}"/>
    <cellStyle name="Výpočet 2 3 4 2 4" xfId="14463" xr:uid="{8EA920CE-F0CF-48B4-8986-6AB773F50532}"/>
    <cellStyle name="Výpočet 2 3 4 2 5" xfId="14818" xr:uid="{9C7F0623-97F6-4423-BD50-A65774127A70}"/>
    <cellStyle name="Výpočet 2 3 4 3" xfId="10916" xr:uid="{221D5CAB-35A4-4EBD-9E89-D4CCC5AC3ED5}"/>
    <cellStyle name="Výpočet 2 3 4 3 2" xfId="20458" xr:uid="{A1DB6575-790F-453E-AEFD-5C23060BD35E}"/>
    <cellStyle name="Výpočet 2 3 4 3 3" xfId="23744" xr:uid="{DD180927-046C-4CB2-9F54-F95DFEC0A395}"/>
    <cellStyle name="Výpočet 2 3 4 3 4" xfId="26518" xr:uid="{A80689C1-190B-431E-9643-B81908C02401}"/>
    <cellStyle name="Výpočet 2 3 4 4" xfId="15844" xr:uid="{85209B1F-A9CE-443C-93E0-E26DA650882A}"/>
    <cellStyle name="Výpočet 2 3 4 5" xfId="21437" xr:uid="{1245E126-127A-4366-813B-2C9C1CC49C06}"/>
    <cellStyle name="Výpočet 2 3 4_5.3 Investments associated cy" xfId="8003" xr:uid="{B768E571-6EA9-4282-A814-B0F27A1C265E}"/>
    <cellStyle name="Výpočet 2 3 5" xfId="3385" xr:uid="{1F4FBA7E-460D-4529-9311-606B2264A7CC}"/>
    <cellStyle name="Výpočet 2 3 5 2" xfId="11320" xr:uid="{6560A02B-FBE1-45C0-8E3C-053C7BBB9DF4}"/>
    <cellStyle name="Výpočet 2 3 5 2 2" xfId="20843" xr:uid="{663D82A7-A6AA-4B14-997D-1C2577602117}"/>
    <cellStyle name="Výpočet 2 3 5 2 3" xfId="24126" xr:uid="{1D6BF56C-E73B-4BB6-980E-40B23C46EEA2}"/>
    <cellStyle name="Výpočet 2 3 5 2 4" xfId="26895" xr:uid="{FC82385B-1CE5-4E58-900B-1DED5F454365}"/>
    <cellStyle name="Výpočet 2 3 5 3" xfId="16231" xr:uid="{8BEFF033-880D-4C4B-A5F3-A894AA723985}"/>
    <cellStyle name="Výpočet 2 3 5 4" xfId="18304" xr:uid="{B5F2AA06-5ECD-4AE6-A3DB-55338140D636}"/>
    <cellStyle name="Výpočet 2 3 6" xfId="8802" xr:uid="{0873A476-DEA6-4B16-AA46-41B5144FDD89}"/>
    <cellStyle name="Výpočet 2 3 6 2" xfId="19124" xr:uid="{CC748A15-9642-45C0-9DAA-36F374EC6924}"/>
    <cellStyle name="Výpočet 2 3 6 3" xfId="22735" xr:uid="{E6F4A0D6-DF3B-44D1-8848-2FB9D862A02F}"/>
    <cellStyle name="Výpočet 2 3 6 4" xfId="25630" xr:uid="{29ED57EE-07B7-481E-B94B-AB0FDD3A6189}"/>
    <cellStyle name="Výpočet 2 3 7" xfId="14369" xr:uid="{E1660C5D-04EB-48AA-B626-757784207E39}"/>
    <cellStyle name="Výpočet 2 3 8" xfId="18827" xr:uid="{6FA60CBC-1A08-4CD3-9D9F-B7D084C69918}"/>
    <cellStyle name="Výpočet 2 3_3.10 Impairments" xfId="1554" xr:uid="{E2A3D12D-9709-4775-B142-4EF3FB25C5FD}"/>
    <cellStyle name="Výpočet 2 4" xfId="185" xr:uid="{A8E27E83-8231-4B8F-AAB9-0ADDDE26A038}"/>
    <cellStyle name="Výpočet 2 4 2" xfId="489" xr:uid="{AB8B1427-21EB-4654-BBF7-72FD02C83697}"/>
    <cellStyle name="Výpočet 2 4 2 2" xfId="2489" xr:uid="{5EDDE6C9-ED23-4476-94EE-D705A32FCEF2}"/>
    <cellStyle name="Výpočet 2 4 2 2 2" xfId="5694" xr:uid="{AAD419D5-A3BC-4334-B10F-B1AA9037D996}"/>
    <cellStyle name="Výpočet 2 4 2 2 2 2" xfId="13484" xr:uid="{61DDF49D-6B05-4E9C-AF1D-EF908C9C2388}"/>
    <cellStyle name="Výpočet 2 4 2 2 2 2 2" xfId="22081" xr:uid="{C9467300-2375-4B2F-9F6B-EE9AC5330197}"/>
    <cellStyle name="Výpočet 2 4 2 2 2 2 3" xfId="25016" xr:uid="{A981DFD3-E2E2-4E17-AA9F-1B96EECC2B96}"/>
    <cellStyle name="Výpočet 2 4 2 2 2 2 4" xfId="27643" xr:uid="{A00E1C48-6872-47CB-8833-24FCB489C7AF}"/>
    <cellStyle name="Výpočet 2 4 2 2 2 3" xfId="17506" xr:uid="{C06E04BF-C70E-4C2E-8118-6DE23D1F5CA4}"/>
    <cellStyle name="Výpočet 2 4 2 2 2 4" xfId="17683" xr:uid="{05647FD0-18CE-41B2-AC5A-7183ACBD978D}"/>
    <cellStyle name="Výpočet 2 4 2 2 2 5" xfId="18944" xr:uid="{2695B195-5D98-4537-A0D6-FF43FCCAD183}"/>
    <cellStyle name="Výpočet 2 4 2 2 3" xfId="10451" xr:uid="{821923F3-7185-4826-B33E-E9D409160318}"/>
    <cellStyle name="Výpočet 2 4 2 2 3 2" xfId="20168" xr:uid="{701518C3-8D3E-4FDB-82C8-BF95D608AC65}"/>
    <cellStyle name="Výpočet 2 4 2 2 3 3" xfId="23537" xr:uid="{94E373D2-0F13-4027-9407-268801C5004B}"/>
    <cellStyle name="Výpočet 2 4 2 2 3 4" xfId="26338" xr:uid="{D0EA7AE9-482F-41DE-BD78-A8931EB8A970}"/>
    <cellStyle name="Výpočet 2 4 2 2 4" xfId="15565" xr:uid="{EC60D6B2-4659-4341-B0A4-EE08C39DFCD4}"/>
    <cellStyle name="Výpočet 2 4 2 2 5" xfId="21459" xr:uid="{D4F1523E-5AF6-43FC-97CA-2229E9C800A9}"/>
    <cellStyle name="Výpočet 2 4 2 2_5.3 Investments associated cy" xfId="8005" xr:uid="{74E97A0D-9EFC-43BD-97FE-503F229E2610}"/>
    <cellStyle name="Výpočet 2 4 2 3" xfId="3124" xr:uid="{1270C495-2C89-432E-9811-AC2F7EA9AD52}"/>
    <cellStyle name="Výpočet 2 4 2 3 2" xfId="6329" xr:uid="{586F1E57-DE81-428F-A972-4009D91BF81A}"/>
    <cellStyle name="Výpočet 2 4 2 3 2 2" xfId="14119" xr:uid="{9D41F7A1-0DCC-4B3D-A1ED-9C08A1333885}"/>
    <cellStyle name="Výpočet 2 4 2 3 2 2 2" xfId="22539" xr:uid="{A27778B5-8BA8-4482-ADFD-B0A6B700554B}"/>
    <cellStyle name="Výpočet 2 4 2 3 2 2 3" xfId="25396" xr:uid="{3244B440-CB0A-45FA-A487-1011BC80F222}"/>
    <cellStyle name="Výpočet 2 4 2 3 2 2 4" xfId="27993" xr:uid="{01A2584B-9C5F-45CE-AA53-178A223082ED}"/>
    <cellStyle name="Výpočet 2 4 2 3 2 3" xfId="17951" xr:uid="{D375999F-678E-43AD-9D4A-8D3E2C215035}"/>
    <cellStyle name="Výpočet 2 4 2 3 2 4" xfId="15225" xr:uid="{128BB0CC-36AA-4348-8E72-93A17B141219}"/>
    <cellStyle name="Výpočet 2 4 2 3 2 5" xfId="20419" xr:uid="{44ACAA53-7BC8-4999-BE57-80EBB7167F8D}"/>
    <cellStyle name="Výpočet 2 4 2 3 3" xfId="11085" xr:uid="{D06F4A72-2ED5-4708-8204-CB0D3CFF9CCF}"/>
    <cellStyle name="Výpočet 2 4 2 3 3 2" xfId="20627" xr:uid="{34D06C1A-CB5D-40DC-981B-1E942261753F}"/>
    <cellStyle name="Výpočet 2 4 2 3 3 3" xfId="23913" xr:uid="{7BDBE037-B18E-4172-B735-B18AA3263838}"/>
    <cellStyle name="Výpočet 2 4 2 3 3 4" xfId="26687" xr:uid="{1D921617-DFA1-4199-AD0F-7930F8BE968D}"/>
    <cellStyle name="Výpočet 2 4 2 3 4" xfId="16012" xr:uid="{75C22778-5D22-4061-AB58-A3F7B08BE093}"/>
    <cellStyle name="Výpočet 2 4 2 3 5" xfId="21464" xr:uid="{35905755-D8C0-40C4-9413-4F7C5C245D1A}"/>
    <cellStyle name="Výpočet 2 4 2 3_5.3 Investments associated cy" xfId="8006" xr:uid="{021CD5D9-6D1E-4DE5-8656-1D3A5E11C5E0}"/>
    <cellStyle name="Výpočet 2 4 2 4" xfId="3687" xr:uid="{24E275F3-392E-42E1-95B2-3384F6645988}"/>
    <cellStyle name="Výpočet 2 4 2 4 2" xfId="11611" xr:uid="{927FCB17-AA79-4ECF-A5CF-418CFABBF672}"/>
    <cellStyle name="Výpočet 2 4 2 4 2 2" xfId="21067" xr:uid="{BF6F38BD-6DD0-4320-BFB3-E3D247AFAD19}"/>
    <cellStyle name="Výpočet 2 4 2 4 2 3" xfId="24313" xr:uid="{3093519A-7C5B-4F34-B140-B6196110C94D}"/>
    <cellStyle name="Výpočet 2 4 2 4 2 4" xfId="27075" xr:uid="{C7F4E3E8-AF88-4D81-8587-CA46989F2F39}"/>
    <cellStyle name="Výpočet 2 4 2 4 3" xfId="16456" xr:uid="{0BC21186-9DB4-40EC-9D66-3356D3DE573E}"/>
    <cellStyle name="Výpočet 2 4 2 4 4" xfId="22166" xr:uid="{3B954105-F3FC-4259-80AB-79C41CDF9664}"/>
    <cellStyle name="Výpočet 2 4 2 5" xfId="9122" xr:uid="{8B350AF6-9F1D-432F-90A3-459C3817FCC9}"/>
    <cellStyle name="Výpočet 2 4 2 5 2" xfId="19382" xr:uid="{8D3E2107-3D59-4F0B-95A9-35B0280CA6D1}"/>
    <cellStyle name="Výpočet 2 4 2 5 3" xfId="22960" xr:uid="{F869BDD8-65C0-4AE5-B1AC-CC63A7D1B4FE}"/>
    <cellStyle name="Výpočet 2 4 2 5 4" xfId="25844" xr:uid="{ADE969DC-BBB5-48CD-94A4-2C15628FF75B}"/>
    <cellStyle name="Výpočet 2 4 2 6" xfId="14627" xr:uid="{2548DD5F-4D76-4772-8E8D-E314B86AB9F2}"/>
    <cellStyle name="Výpočet 2 4 2 7" xfId="18600" xr:uid="{EC8F01FC-0E6F-4AF8-B622-37A750DE9BB6}"/>
    <cellStyle name="Výpočet 2 4 2_5.3 Investments associated cy" xfId="8004" xr:uid="{CBFBACEE-17F8-4D4D-ABD9-8AA816BF374D}"/>
    <cellStyle name="Výpočet 2 4 3" xfId="2217" xr:uid="{BF4337BA-E2C4-47FC-9E6B-A115E15A2506}"/>
    <cellStyle name="Výpočet 2 4 3 2" xfId="5422" xr:uid="{70782288-49BF-4B56-8A73-50884FE1C60A}"/>
    <cellStyle name="Výpočet 2 4 3 2 2" xfId="13212" xr:uid="{D52C0A0B-860A-48A5-9C60-D7652685211E}"/>
    <cellStyle name="Výpočet 2 4 3 2 2 2" xfId="21870" xr:uid="{212F1C56-1001-4C84-947F-4B99C01017DF}"/>
    <cellStyle name="Výpočet 2 4 3 2 2 3" xfId="24829" xr:uid="{645940F2-B7C2-49F3-A440-9DE92D5DC7C0}"/>
    <cellStyle name="Výpočet 2 4 3 2 2 4" xfId="27465" xr:uid="{63716D59-C7D4-41FC-96D7-9319CA2FC976}"/>
    <cellStyle name="Výpočet 2 4 3 2 3" xfId="17293" xr:uid="{90BD43E2-E101-4403-B3D6-429006686808}"/>
    <cellStyle name="Výpočet 2 4 3 2 4" xfId="15210" xr:uid="{2E9B7520-9D25-4D58-8D0F-E6F2B7F9C5EB}"/>
    <cellStyle name="Výpočet 2 4 3 2 5" xfId="22333" xr:uid="{D9053B33-F474-4036-87CE-83B00F713ABA}"/>
    <cellStyle name="Výpočet 2 4 3 3" xfId="10179" xr:uid="{302AFE04-3A95-4E34-B31F-46AB3AA75FF9}"/>
    <cellStyle name="Výpočet 2 4 3 3 2" xfId="19959" xr:uid="{D8BDE0CA-F2E2-4A7A-B177-E6D9F39F421C}"/>
    <cellStyle name="Výpočet 2 4 3 3 3" xfId="23351" xr:uid="{375120EA-965B-4E99-90C4-A99BFFDC7FE4}"/>
    <cellStyle name="Výpočet 2 4 3 3 4" xfId="26160" xr:uid="{7CCA2FDD-D70C-4070-88EB-4CCE6BB387BD}"/>
    <cellStyle name="Výpočet 2 4 3 4" xfId="15354" xr:uid="{E1BE3509-54E0-47AD-AAFE-300A2488A4BD}"/>
    <cellStyle name="Výpočet 2 4 3 5" xfId="21471" xr:uid="{BB3EFA8E-A73F-4F0B-8927-75B8F265F2F5}"/>
    <cellStyle name="Výpočet 2 4 3_5.3 Investments associated cy" xfId="8007" xr:uid="{31273039-3D18-4108-ABA1-BCE1D4FDC237}"/>
    <cellStyle name="Výpočet 2 4 4" xfId="2934" xr:uid="{FA2EAD13-D742-48DA-BA20-C91BAB7EBF80}"/>
    <cellStyle name="Výpočet 2 4 4 2" xfId="6139" xr:uid="{7D29D214-D345-4F54-9A29-27EFCB1113ED}"/>
    <cellStyle name="Výpočet 2 4 4 2 2" xfId="13929" xr:uid="{885DA3CB-E946-4156-9BF9-6F9A21C52D77}"/>
    <cellStyle name="Výpočet 2 4 4 2 2 2" xfId="22349" xr:uid="{F6F6B49F-A607-407F-93BB-3B914F8DF341}"/>
    <cellStyle name="Výpočet 2 4 4 2 2 3" xfId="25206" xr:uid="{32E60C1F-F4E4-4B59-9D80-0271CB3AECA8}"/>
    <cellStyle name="Výpočet 2 4 4 2 2 4" xfId="27803" xr:uid="{139312E3-C73C-4211-9C3F-0AF41461B2D7}"/>
    <cellStyle name="Výpočet 2 4 4 2 3" xfId="17762" xr:uid="{7AD38DF3-63BE-4642-A0EE-8D0C8F9C3FA9}"/>
    <cellStyle name="Výpočet 2 4 4 2 4" xfId="21677" xr:uid="{C0C12880-82A2-4998-A798-8C50B3242C1E}"/>
    <cellStyle name="Výpočet 2 4 4 2 5" xfId="16871" xr:uid="{484A84A5-7058-45AB-9F5D-81B04430BACC}"/>
    <cellStyle name="Výpočet 2 4 4 3" xfId="10895" xr:uid="{1CD73C60-815A-45C7-9D6E-0BA844904C49}"/>
    <cellStyle name="Výpočet 2 4 4 3 2" xfId="20437" xr:uid="{80EE6DEA-7F66-4227-B132-4322DA337C48}"/>
    <cellStyle name="Výpočet 2 4 4 3 3" xfId="23723" xr:uid="{66724ABF-395A-4F7E-A77F-7D869D2AB5C1}"/>
    <cellStyle name="Výpočet 2 4 4 3 4" xfId="26497" xr:uid="{16FA43C3-0BBE-470F-B9D2-5A906FDEA3B9}"/>
    <cellStyle name="Výpočet 2 4 4 4" xfId="15823" xr:uid="{340FA302-0D2F-49F4-BFD3-15F266CA15A3}"/>
    <cellStyle name="Výpočet 2 4 4 5" xfId="15031" xr:uid="{A44184A3-1009-44DD-B99D-15BF6BA5ECA9}"/>
    <cellStyle name="Výpočet 2 4 4_5.3 Investments associated cy" xfId="8008" xr:uid="{482D3326-99EC-48F5-813C-5132CF603A8A}"/>
    <cellStyle name="Výpočet 2 4 5" xfId="3403" xr:uid="{C5145C65-1A12-40CC-A788-087FE709C839}"/>
    <cellStyle name="Výpočet 2 4 5 2" xfId="11338" xr:uid="{C67ED8B7-6166-4A9F-B13B-46A03A6BD0C3}"/>
    <cellStyle name="Výpočet 2 4 5 2 2" xfId="20854" xr:uid="{9ABBBA26-6E47-4D52-AC87-D145FBDDF584}"/>
    <cellStyle name="Výpočet 2 4 5 2 3" xfId="24133" xr:uid="{C1D688DB-96ED-4F39-9910-21B96D13CBED}"/>
    <cellStyle name="Výpočet 2 4 5 2 4" xfId="26901" xr:uid="{8C863335-DBA8-4AF7-94D9-5D92E5610C42}"/>
    <cellStyle name="Výpočet 2 4 5 3" xfId="16242" xr:uid="{9940811F-8E28-40FD-837C-800C125E82D2}"/>
    <cellStyle name="Výpočet 2 4 5 4" xfId="21746" xr:uid="{300571D3-519D-4BC4-8C02-69925D40283B}"/>
    <cellStyle name="Výpočet 2 4 6" xfId="8821" xr:uid="{B2BA43DD-E389-425A-97F7-649BDD723D2C}"/>
    <cellStyle name="Výpočet 2 4 6 2" xfId="19136" xr:uid="{AC473B2A-8374-4AD4-ABAB-514CB7D56A5D}"/>
    <cellStyle name="Výpočet 2 4 6 3" xfId="22743" xr:uid="{9DFEA410-9A9F-40A2-86BD-956B16CF6D5A}"/>
    <cellStyle name="Výpočet 2 4 6 4" xfId="25637" xr:uid="{4B280CB9-BC66-457F-9335-E3E6C1911C6F}"/>
    <cellStyle name="Výpočet 2 4 7" xfId="14382" xr:uid="{E2600D37-0F4D-4292-B973-BF170FF44799}"/>
    <cellStyle name="Výpočet 2 4 8" xfId="18817" xr:uid="{19B3ED70-70C1-4210-9D79-72DFCF830005}"/>
    <cellStyle name="Výpočet 2 4_3.10 Impairments" xfId="1555" xr:uid="{A035974C-B3CC-4707-822F-8E2C795223ED}"/>
    <cellStyle name="Výpočet 2 5" xfId="196" xr:uid="{BA3E08A4-B96F-4B6A-BAD6-2047CC75B19B}"/>
    <cellStyle name="Výpočet 2 5 2" xfId="500" xr:uid="{C62ACBD3-1D80-4EF6-BB34-FC8D5D86E750}"/>
    <cellStyle name="Výpočet 2 5 2 2" xfId="2498" xr:uid="{B8411D6F-E4DF-4EC3-BA29-D6AD3192EE08}"/>
    <cellStyle name="Výpočet 2 5 2 2 2" xfId="5703" xr:uid="{8BB4C320-6D34-4CB1-9573-E60819CCAC5A}"/>
    <cellStyle name="Výpočet 2 5 2 2 2 2" xfId="13493" xr:uid="{508DA322-81FC-4AFB-96FC-BF854D057264}"/>
    <cellStyle name="Výpočet 2 5 2 2 2 2 2" xfId="22090" xr:uid="{60F55DB3-DFBB-4685-B3A4-8FA2060A10FD}"/>
    <cellStyle name="Výpočet 2 5 2 2 2 2 3" xfId="25025" xr:uid="{4C3A783A-A67E-4C02-BDE2-DE42CD7C1923}"/>
    <cellStyle name="Výpočet 2 5 2 2 2 2 4" xfId="27652" xr:uid="{EF82F36C-668A-4258-A21C-86A6F97795E1}"/>
    <cellStyle name="Výpočet 2 5 2 2 2 3" xfId="17515" xr:uid="{A6CB2699-1A6B-4770-B0D1-F20F9143376A}"/>
    <cellStyle name="Výpočet 2 5 2 2 2 4" xfId="19575" xr:uid="{66EF84E7-55A5-4F6B-845A-65D5C7AB553E}"/>
    <cellStyle name="Výpočet 2 5 2 2 2 5" xfId="14973" xr:uid="{EC3AF50A-9888-4DF0-B791-AFCF92CE64D0}"/>
    <cellStyle name="Výpočet 2 5 2 2 3" xfId="10460" xr:uid="{EAAABA74-44C4-40E5-A474-10191E3D2072}"/>
    <cellStyle name="Výpočet 2 5 2 2 3 2" xfId="20177" xr:uid="{693CC6C5-DB1B-481D-820A-260472B9193C}"/>
    <cellStyle name="Výpočet 2 5 2 2 3 3" xfId="23546" xr:uid="{AA998D96-F08E-4104-969B-7B0E406F4784}"/>
    <cellStyle name="Výpočet 2 5 2 2 3 4" xfId="26347" xr:uid="{895EBB11-3FE3-4DE8-BF48-BD0547E72C2C}"/>
    <cellStyle name="Výpočet 2 5 2 2 4" xfId="15574" xr:uid="{A3F0CCE5-2B29-4F24-9399-9540A84096A1}"/>
    <cellStyle name="Výpočet 2 5 2 2 5" xfId="18372" xr:uid="{7A80C753-3679-4ECB-825C-C9F72FD976F6}"/>
    <cellStyle name="Výpočet 2 5 2 2_5.3 Investments associated cy" xfId="8010" xr:uid="{88954D6E-AE3A-4E9D-9C89-A2A18BECDC93}"/>
    <cellStyle name="Výpočet 2 5 2 3" xfId="3135" xr:uid="{2B1247BD-7ABB-41D2-9D70-CA1E6B0A2834}"/>
    <cellStyle name="Výpočet 2 5 2 3 2" xfId="6340" xr:uid="{0962BCB4-0E8D-4E5A-92B8-F42DCC58D4E5}"/>
    <cellStyle name="Výpočet 2 5 2 3 2 2" xfId="14130" xr:uid="{4E537D1F-9590-4CCD-A79C-C3ED77514EAF}"/>
    <cellStyle name="Výpočet 2 5 2 3 2 2 2" xfId="22550" xr:uid="{70152235-01FF-4C64-9A5C-E0E2D939A95F}"/>
    <cellStyle name="Výpočet 2 5 2 3 2 2 3" xfId="25407" xr:uid="{C54E89FD-D7B4-446F-9DBC-1B6F8BA2AD4A}"/>
    <cellStyle name="Výpočet 2 5 2 3 2 2 4" xfId="28004" xr:uid="{F8971B57-4F03-425C-8752-41F82FEC8B91}"/>
    <cellStyle name="Výpočet 2 5 2 3 2 3" xfId="17962" xr:uid="{E444BC1D-C31F-4D19-9F31-8CC7C6F5F793}"/>
    <cellStyle name="Výpočet 2 5 2 3 2 4" xfId="17654" xr:uid="{D2165C00-F8AD-48BB-ABB9-EA37CDED8D6E}"/>
    <cellStyle name="Výpočet 2 5 2 3 2 5" xfId="15385" xr:uid="{52BCDA59-5CAF-4332-A619-E1CB6E792EF6}"/>
    <cellStyle name="Výpočet 2 5 2 3 3" xfId="11096" xr:uid="{C9B03BAD-AA4F-4814-BA39-B0E27C68FDEF}"/>
    <cellStyle name="Výpočet 2 5 2 3 3 2" xfId="20638" xr:uid="{02CF20B5-EEC1-4DD2-B81A-6B5EC20AFD69}"/>
    <cellStyle name="Výpočet 2 5 2 3 3 3" xfId="23924" xr:uid="{02F07D26-B854-4742-AD6C-768D0C951297}"/>
    <cellStyle name="Výpočet 2 5 2 3 3 4" xfId="26698" xr:uid="{F9E3B634-C398-4E5D-AD8E-ED6061D8E92D}"/>
    <cellStyle name="Výpočet 2 5 2 3 4" xfId="16023" xr:uid="{05B1009F-DC04-4AF9-ACB8-5BC3FBEF7DBE}"/>
    <cellStyle name="Výpočet 2 5 2 3 5" xfId="21655" xr:uid="{7E888323-27D8-4DA9-B5C1-39386E150AA8}"/>
    <cellStyle name="Výpočet 2 5 2 3_5.3 Investments associated cy" xfId="8011" xr:uid="{4A21B294-08C1-4292-971C-0E44C7B8CEB4}"/>
    <cellStyle name="Výpočet 2 5 2 4" xfId="3696" xr:uid="{099AD9E5-F01A-428E-94B5-BF092B6980BB}"/>
    <cellStyle name="Výpočet 2 5 2 4 2" xfId="11620" xr:uid="{60DC8EAE-1D28-4DE6-841A-AF0E3438A4CF}"/>
    <cellStyle name="Výpočet 2 5 2 4 2 2" xfId="21076" xr:uid="{7876FD9C-045C-4A9B-81AE-D74C1122D53D}"/>
    <cellStyle name="Výpočet 2 5 2 4 2 3" xfId="24322" xr:uid="{C5F46540-7495-4213-BD8C-853791F04FF4}"/>
    <cellStyle name="Výpočet 2 5 2 4 2 4" xfId="27084" xr:uid="{D9616381-DF81-4B33-A202-572DFF876445}"/>
    <cellStyle name="Výpočet 2 5 2 4 3" xfId="16465" xr:uid="{28FE10F0-B7E4-449F-AB04-9FD109C5736D}"/>
    <cellStyle name="Výpočet 2 5 2 4 4" xfId="19632" xr:uid="{B85196AC-96E4-440C-84A7-EC9B9F2234E9}"/>
    <cellStyle name="Výpočet 2 5 2 5" xfId="9133" xr:uid="{8EBEF8F4-50FC-424B-A25A-5D57224827C8}"/>
    <cellStyle name="Výpočet 2 5 2 5 2" xfId="19393" xr:uid="{50A2A2A1-B85B-4360-98CA-EDAA4755B670}"/>
    <cellStyle name="Výpočet 2 5 2 5 3" xfId="22971" xr:uid="{9D395D06-CF6F-4ECB-97B9-097DA63B0C45}"/>
    <cellStyle name="Výpočet 2 5 2 5 4" xfId="25855" xr:uid="{6514A407-C8A5-4542-A3EE-2E2C3B50556F}"/>
    <cellStyle name="Výpočet 2 5 2 6" xfId="14638" xr:uid="{7DEA7740-579A-4BD9-AD7C-684B3A9CB00D}"/>
    <cellStyle name="Výpočet 2 5 2 7" xfId="18589" xr:uid="{822BF738-A6D5-4283-92A4-61F5CCDF9F57}"/>
    <cellStyle name="Výpočet 2 5 2_5.3 Investments associated cy" xfId="8009" xr:uid="{D0D21E1B-91B9-4D5B-A832-152C98897F78}"/>
    <cellStyle name="Výpočet 2 5 3" xfId="2226" xr:uid="{6B5E9CE8-EB03-45DB-B20D-00A29F437556}"/>
    <cellStyle name="Výpočet 2 5 3 2" xfId="5431" xr:uid="{E98CAB77-C6DE-48DD-84A9-95F2D161FB35}"/>
    <cellStyle name="Výpočet 2 5 3 2 2" xfId="13221" xr:uid="{987F65D1-1FAC-4149-B479-BFAAB88E2BD7}"/>
    <cellStyle name="Výpočet 2 5 3 2 2 2" xfId="21879" xr:uid="{BD956072-85C4-4577-B450-5A98593F9DAC}"/>
    <cellStyle name="Výpočet 2 5 3 2 2 3" xfId="24838" xr:uid="{AFC163D6-2841-403D-9E97-F59FFA08D4CA}"/>
    <cellStyle name="Výpočet 2 5 3 2 2 4" xfId="27474" xr:uid="{BB4CFCF8-FE2D-467E-9F6D-E39858B9B858}"/>
    <cellStyle name="Výpočet 2 5 3 2 3" xfId="17302" xr:uid="{611118BA-0D3B-4BB0-B0D7-AA6192BC8CE3}"/>
    <cellStyle name="Výpočet 2 5 3 2 4" xfId="20180" xr:uid="{045CAB0F-6C82-4DA0-9FBE-03DB8A0AA6AE}"/>
    <cellStyle name="Výpočet 2 5 3 2 5" xfId="18191" xr:uid="{3158A2D3-2E9A-4A4A-AC37-0D8BE0EB9B2C}"/>
    <cellStyle name="Výpočet 2 5 3 3" xfId="10188" xr:uid="{4F7C969D-7DAB-4A3E-AD47-1EB5308AF63D}"/>
    <cellStyle name="Výpočet 2 5 3 3 2" xfId="19968" xr:uid="{7A8C7EEC-CF83-4725-8D66-D8A687431791}"/>
    <cellStyle name="Výpočet 2 5 3 3 3" xfId="23360" xr:uid="{8441478C-7E5D-4C13-9E98-AE6B42C3A304}"/>
    <cellStyle name="Výpočet 2 5 3 3 4" xfId="26169" xr:uid="{AA63EBAE-A871-4DB5-8EBE-13AA0795DB2E}"/>
    <cellStyle name="Výpočet 2 5 3 4" xfId="15363" xr:uid="{8A215FA2-9DC4-44E2-A1D8-65D25B780D3E}"/>
    <cellStyle name="Výpočet 2 5 3 5" xfId="18394" xr:uid="{083C65F6-9DCC-46A0-A94C-C68D9875B669}"/>
    <cellStyle name="Výpočet 2 5 3_5.3 Investments associated cy" xfId="8012" xr:uid="{71E9198D-5A91-4FD0-A0F2-E2FBBAA33E4C}"/>
    <cellStyle name="Výpočet 2 5 4" xfId="2928" xr:uid="{5733A089-85B8-4747-9A16-A9AFD3C6317E}"/>
    <cellStyle name="Výpočet 2 5 4 2" xfId="6133" xr:uid="{0F73297A-1F74-4D7C-AC41-FBC6277BCEB1}"/>
    <cellStyle name="Výpočet 2 5 4 2 2" xfId="13923" xr:uid="{2C4D970B-9354-4B72-B9B1-83DC440AA871}"/>
    <cellStyle name="Výpočet 2 5 4 2 2 2" xfId="22343" xr:uid="{AEC9EF4D-5AC5-4E96-B278-B66552412A09}"/>
    <cellStyle name="Výpočet 2 5 4 2 2 3" xfId="25200" xr:uid="{88A61840-FE8F-484E-9121-6AFCA2A1BCBC}"/>
    <cellStyle name="Výpočet 2 5 4 2 2 4" xfId="27797" xr:uid="{7EEB3AE9-DC43-4C27-B51D-A1A91C353C1B}"/>
    <cellStyle name="Výpočet 2 5 4 2 3" xfId="17756" xr:uid="{37AD97EE-6946-48A9-A424-DA802E81CCAD}"/>
    <cellStyle name="Výpočet 2 5 4 2 4" xfId="20239" xr:uid="{4498BF47-BC0B-4BA7-B0E9-3655187FFB06}"/>
    <cellStyle name="Výpočet 2 5 4 2 5" xfId="21488" xr:uid="{C8E2B82B-1253-46D1-9FA1-1D4C4BB4CABA}"/>
    <cellStyle name="Výpočet 2 5 4 3" xfId="10889" xr:uid="{32F2A748-5151-4E71-82F7-40C2697DC152}"/>
    <cellStyle name="Výpočet 2 5 4 3 2" xfId="20431" xr:uid="{CD65C3C0-3EFE-4CAE-90EC-42F0DB41C3E6}"/>
    <cellStyle name="Výpočet 2 5 4 3 3" xfId="23717" xr:uid="{9E333BEE-D57B-4F57-BAA5-4666984C09B2}"/>
    <cellStyle name="Výpočet 2 5 4 3 4" xfId="26491" xr:uid="{309C159F-7C10-4CDB-B297-364D04841292}"/>
    <cellStyle name="Výpočet 2 5 4 4" xfId="15817" xr:uid="{0DB899DC-DBFB-4687-BA90-456D89802D4C}"/>
    <cellStyle name="Výpočet 2 5 4 5" xfId="15591" xr:uid="{2AAE1950-FC50-49D8-9DA6-218BCC0564DF}"/>
    <cellStyle name="Výpočet 2 5 4_5.3 Investments associated cy" xfId="8013" xr:uid="{849A24D9-0E89-49E9-BE2D-78FE982ACD80}"/>
    <cellStyle name="Výpočet 2 5 5" xfId="3413" xr:uid="{10F1F042-97C1-4AE6-AF39-941482A9D0A8}"/>
    <cellStyle name="Výpočet 2 5 5 2" xfId="11348" xr:uid="{311663D7-DE3C-4669-B295-228F496CB000}"/>
    <cellStyle name="Výpočet 2 5 5 2 2" xfId="20864" xr:uid="{98E1267E-DD01-46DC-813C-EA2C12279C4E}"/>
    <cellStyle name="Výpočet 2 5 5 2 3" xfId="24143" xr:uid="{0274C10D-6562-48F2-8FE6-8B4AC9772E22}"/>
    <cellStyle name="Výpočet 2 5 5 2 4" xfId="26911" xr:uid="{7B2E8E9C-E4CC-4878-B006-34746078145E}"/>
    <cellStyle name="Výpočet 2 5 5 3" xfId="16252" xr:uid="{026C730A-C8AD-4A22-B127-6EAE54BE2DAE}"/>
    <cellStyle name="Výpočet 2 5 5 4" xfId="18303" xr:uid="{5AB997B0-4677-4F82-A1EB-51DB4150A63D}"/>
    <cellStyle name="Výpočet 2 5 6" xfId="8832" xr:uid="{8E8ED5AD-B8E7-4B26-AB08-EE743DB4323F}"/>
    <cellStyle name="Výpočet 2 5 6 2" xfId="19147" xr:uid="{90CA22A5-CE68-40ED-BC32-776326D76926}"/>
    <cellStyle name="Výpočet 2 5 6 3" xfId="22754" xr:uid="{EE7A2898-BF5F-42CA-B9CE-FA970703387D}"/>
    <cellStyle name="Výpočet 2 5 6 4" xfId="25648" xr:uid="{27FC5619-7F09-41A7-BC59-98793D59B8D9}"/>
    <cellStyle name="Výpočet 2 5 7" xfId="14393" xr:uid="{2F26F7C7-47DC-47C0-8856-B6EC9FA2B368}"/>
    <cellStyle name="Výpočet 2 5 8" xfId="18806" xr:uid="{D2FCB56C-E4A2-4B48-85E8-10E53AB68A79}"/>
    <cellStyle name="Výpočet 2 5_3.10 Impairments" xfId="1556" xr:uid="{EBA36F19-26F5-4330-8E28-9633E1925F1A}"/>
    <cellStyle name="Výpočet 2 6" xfId="208" xr:uid="{2C230940-D526-4582-9DE0-5001C4125931}"/>
    <cellStyle name="Výpočet 2 6 2" xfId="512" xr:uid="{551A52A1-7216-4E8A-A048-EBC1DF900C42}"/>
    <cellStyle name="Výpočet 2 6 2 2" xfId="2508" xr:uid="{6A80DFBC-9CE1-45F8-AA22-013464A82DE7}"/>
    <cellStyle name="Výpočet 2 6 2 2 2" xfId="5713" xr:uid="{68CEE6A4-C7C2-4B2E-A518-610848B086A8}"/>
    <cellStyle name="Výpočet 2 6 2 2 2 2" xfId="13503" xr:uid="{24E4A09C-D3C4-44DB-BC56-FDA5F1C040E7}"/>
    <cellStyle name="Výpočet 2 6 2 2 2 2 2" xfId="22097" xr:uid="{43FD22B0-E80B-475B-BE0C-5A049B95DB7D}"/>
    <cellStyle name="Výpočet 2 6 2 2 2 2 3" xfId="25030" xr:uid="{EFD5BE05-64BD-4FAB-94F4-8602628C1384}"/>
    <cellStyle name="Výpočet 2 6 2 2 2 2 4" xfId="27656" xr:uid="{C40D532E-413A-4AD4-AC94-2FCE25BD1B34}"/>
    <cellStyle name="Výpočet 2 6 2 2 2 3" xfId="17521" xr:uid="{144DCF15-CA11-43F0-8B4B-AE72D9387D86}"/>
    <cellStyle name="Výpočet 2 6 2 2 2 4" xfId="18190" xr:uid="{6916C73B-13D5-4AE2-9A0F-B78301035AF4}"/>
    <cellStyle name="Výpočet 2 6 2 2 2 5" xfId="24726" xr:uid="{2275DEBD-BA2F-4F04-B2F2-932FBA56E514}"/>
    <cellStyle name="Výpočet 2 6 2 2 3" xfId="10470" xr:uid="{75797D36-CEFD-43D6-AAFA-3C790C2A058E}"/>
    <cellStyle name="Výpočet 2 6 2 2 3 2" xfId="20184" xr:uid="{8B1E1D04-987B-470C-84DC-30C21B0B6A99}"/>
    <cellStyle name="Výpočet 2 6 2 2 3 3" xfId="23551" xr:uid="{2C40309C-B409-4E87-BEAB-7C56F5FD75F7}"/>
    <cellStyle name="Výpočet 2 6 2 2 3 4" xfId="26351" xr:uid="{16E77FE4-E683-483B-8CC8-194EE5E65DA7}"/>
    <cellStyle name="Výpočet 2 6 2 2 4" xfId="15581" xr:uid="{2C72C6E9-3FCF-4FC9-96B3-AB6B826788C2}"/>
    <cellStyle name="Výpočet 2 6 2 2 5" xfId="16672" xr:uid="{D6CC3DD0-2DA5-45B3-B8F3-A836E5BC7B4F}"/>
    <cellStyle name="Výpočet 2 6 2 2_5.3 Investments associated cy" xfId="8015" xr:uid="{6764F506-5D0E-4C77-92BE-C8046C629F26}"/>
    <cellStyle name="Výpočet 2 6 2 3" xfId="3140" xr:uid="{D3CBC48C-C24F-4177-90C9-D6460DD7599E}"/>
    <cellStyle name="Výpočet 2 6 2 3 2" xfId="6345" xr:uid="{B50BE0C6-2490-41BD-BC3F-95C00A5D0F49}"/>
    <cellStyle name="Výpočet 2 6 2 3 2 2" xfId="14135" xr:uid="{C7E345B6-13DE-4B1B-8A50-7321FF1AED22}"/>
    <cellStyle name="Výpočet 2 6 2 3 2 2 2" xfId="22555" xr:uid="{9F78CDA1-9C19-4CA9-A867-FF537F69022F}"/>
    <cellStyle name="Výpočet 2 6 2 3 2 2 3" xfId="25412" xr:uid="{6AEEFA06-87F9-4AA1-98DF-F848BC4116C2}"/>
    <cellStyle name="Výpočet 2 6 2 3 2 2 4" xfId="28009" xr:uid="{935FEDAD-9CF9-4E18-BC6F-E96462247D01}"/>
    <cellStyle name="Výpočet 2 6 2 3 2 3" xfId="17967" xr:uid="{62962581-D82B-4DC5-ADDB-6F5B45192D81}"/>
    <cellStyle name="Výpočet 2 6 2 3 2 4" xfId="17122" xr:uid="{83918843-1BE3-46EA-ABC8-3F484BA17F4C}"/>
    <cellStyle name="Výpočet 2 6 2 3 2 5" xfId="22329" xr:uid="{E26654BB-472D-4971-8F15-C1D76C2B281A}"/>
    <cellStyle name="Výpočet 2 6 2 3 3" xfId="11101" xr:uid="{A46A1233-247C-4097-9B3C-E0399ECF9920}"/>
    <cellStyle name="Výpočet 2 6 2 3 3 2" xfId="20643" xr:uid="{E438CEE1-1947-4C37-9B12-31157CF797DF}"/>
    <cellStyle name="Výpočet 2 6 2 3 3 3" xfId="23929" xr:uid="{91728EE0-DA98-4245-A247-71AA950DF045}"/>
    <cellStyle name="Výpočet 2 6 2 3 3 4" xfId="26703" xr:uid="{4D810914-D513-42BB-B09C-807AB685083A}"/>
    <cellStyle name="Výpočet 2 6 2 3 4" xfId="16028" xr:uid="{DABED85C-6831-4776-AFE3-AAC34C98D7A5}"/>
    <cellStyle name="Výpočet 2 6 2 3 5" xfId="21540" xr:uid="{1EB6E725-DDF1-4D00-805A-0514C89D418A}"/>
    <cellStyle name="Výpočet 2 6 2 3_5.3 Investments associated cy" xfId="8016" xr:uid="{6D751F5D-8E96-45B0-AF01-FE416520619B}"/>
    <cellStyle name="Výpočet 2 6 2 4" xfId="3707" xr:uid="{9D8F17A5-B81C-43D0-9395-09BA0937AF36}"/>
    <cellStyle name="Výpočet 2 6 2 4 2" xfId="11631" xr:uid="{AD063895-BF1B-46A1-BA32-396B8E0A74C5}"/>
    <cellStyle name="Výpočet 2 6 2 4 2 2" xfId="21084" xr:uid="{710CEF79-B5A0-4E52-A052-9C018DF62DEF}"/>
    <cellStyle name="Výpočet 2 6 2 4 2 3" xfId="24328" xr:uid="{2FFD0267-2763-465A-B31A-02042EF56B7F}"/>
    <cellStyle name="Výpočet 2 6 2 4 2 4" xfId="27089" xr:uid="{D494CF3A-97AA-4D61-9EAA-A9AD91FB9822}"/>
    <cellStyle name="Výpočet 2 6 2 4 3" xfId="16473" xr:uid="{DE78A7E4-FD99-4586-841D-66BD154209EE}"/>
    <cellStyle name="Výpočet 2 6 2 4 4" xfId="19859" xr:uid="{F950F53A-3ADA-4789-8361-17A482BB4257}"/>
    <cellStyle name="Výpočet 2 6 2 5" xfId="9144" xr:uid="{CBB4E06A-B1D0-4B0B-A8D1-9D89627ED3DE}"/>
    <cellStyle name="Výpočet 2 6 2 5 2" xfId="19401" xr:uid="{CE3B0E21-0821-46C4-94A1-26FE97636113}"/>
    <cellStyle name="Výpočet 2 6 2 5 3" xfId="22977" xr:uid="{94F5B369-E584-43B3-9144-527367575A5C}"/>
    <cellStyle name="Výpočet 2 6 2 5 4" xfId="25860" xr:uid="{CA5FCF9A-4B54-49BB-9700-BBD83BC349C3}"/>
    <cellStyle name="Výpočet 2 6 2 6" xfId="14645" xr:uid="{E49B3F21-7EC4-442F-AA77-928EBDAD3884}"/>
    <cellStyle name="Výpočet 2 6 2 7" xfId="18585" xr:uid="{99DADE68-3927-412A-ABD1-52A59C1CB608}"/>
    <cellStyle name="Výpočet 2 6 2_5.3 Investments associated cy" xfId="8014" xr:uid="{0348EF3E-A2F6-4C2A-AF0D-58ACE9F19663}"/>
    <cellStyle name="Výpočet 2 6 3" xfId="2236" xr:uid="{5793C50B-C60D-4EBC-A9AA-D72F8F9B5425}"/>
    <cellStyle name="Výpočet 2 6 3 2" xfId="5441" xr:uid="{F9C32CD7-210F-4DEF-B5D4-E2C107CD3B76}"/>
    <cellStyle name="Výpočet 2 6 3 2 2" xfId="13231" xr:uid="{C98E078C-17EE-4E76-BFEA-972F2E81936C}"/>
    <cellStyle name="Výpočet 2 6 3 2 2 2" xfId="21884" xr:uid="{2B3F8FFC-BBB8-4F28-9D8A-92F03A9FA3E8}"/>
    <cellStyle name="Výpočet 2 6 3 2 2 3" xfId="24843" xr:uid="{5D21C54F-3BA4-4858-8D2F-1109409F9AEE}"/>
    <cellStyle name="Výpočet 2 6 3 2 2 4" xfId="27478" xr:uid="{AF703364-FFE6-4C1D-B87A-D4802433EAF9}"/>
    <cellStyle name="Výpočet 2 6 3 2 3" xfId="17308" xr:uid="{93C4816A-ACB9-49A6-98B1-EEF914D02CC7}"/>
    <cellStyle name="Výpočet 2 6 3 2 4" xfId="19623" xr:uid="{BE99DD27-29AF-40EC-BC59-A43E1622F192}"/>
    <cellStyle name="Výpočet 2 6 3 2 5" xfId="19848" xr:uid="{16839E1E-2267-416F-AB9A-CBE1EA1BCA2A}"/>
    <cellStyle name="Výpočet 2 6 3 3" xfId="10198" xr:uid="{7EFE0A2F-AB7E-40CC-8108-634FBCAFEBBC}"/>
    <cellStyle name="Výpočet 2 6 3 3 2" xfId="19974" xr:uid="{B407259A-A29B-40C0-9215-9487881E5954}"/>
    <cellStyle name="Výpočet 2 6 3 3 3" xfId="23365" xr:uid="{B3EB0070-FD9B-4188-998B-0FF2D0DED90D}"/>
    <cellStyle name="Výpočet 2 6 3 3 4" xfId="26173" xr:uid="{9B55E0A5-8C78-4A71-B8EC-F4FB5DAE95F2}"/>
    <cellStyle name="Výpočet 2 6 3 4" xfId="15369" xr:uid="{B39ACC95-6094-41AC-AFC8-58166A27E1A7}"/>
    <cellStyle name="Výpočet 2 6 3 5" xfId="16681" xr:uid="{AB3053FE-CD60-403D-9C00-1C0DEBDE1D18}"/>
    <cellStyle name="Výpočet 2 6 3_5.3 Investments associated cy" xfId="8017" xr:uid="{0EC69E37-5184-45CF-A993-B2A11F7A5EC9}"/>
    <cellStyle name="Výpočet 2 6 4" xfId="2924" xr:uid="{32CC87B2-2429-42EC-BDA5-FA6954017DF2}"/>
    <cellStyle name="Výpočet 2 6 4 2" xfId="6129" xr:uid="{E4680089-5722-40FD-92BF-65BFBAED101E}"/>
    <cellStyle name="Výpočet 2 6 4 2 2" xfId="13919" xr:uid="{1F9625EC-EEA1-41FE-9709-1AEE368B2E73}"/>
    <cellStyle name="Výpočet 2 6 4 2 2 2" xfId="22339" xr:uid="{5D2A5B2F-C5A6-4A55-BE60-59E02D6A7D8E}"/>
    <cellStyle name="Výpočet 2 6 4 2 2 3" xfId="25196" xr:uid="{8555F292-A6DF-4D45-A718-3E530AE84446}"/>
    <cellStyle name="Výpočet 2 6 4 2 2 4" xfId="27793" xr:uid="{098B180C-3949-48D8-BF09-448B42E0BDE0}"/>
    <cellStyle name="Výpočet 2 6 4 2 3" xfId="17752" xr:uid="{B3690F69-3A21-4CC6-8787-F700E3CFE535}"/>
    <cellStyle name="Výpočet 2 6 4 2 4" xfId="16901" xr:uid="{7886AEDA-44B3-4978-8382-D453B03E37C6}"/>
    <cellStyle name="Výpočet 2 6 4 2 5" xfId="14709" xr:uid="{ACD3235A-6D67-4572-AC4D-E131A89D8D63}"/>
    <cellStyle name="Výpočet 2 6 4 3" xfId="10885" xr:uid="{BEC4D2CA-87F4-4A18-BA10-0A96FB229738}"/>
    <cellStyle name="Výpočet 2 6 4 3 2" xfId="20427" xr:uid="{B659CE0B-6FCF-4B9D-B6E1-16FA582E2A10}"/>
    <cellStyle name="Výpočet 2 6 4 3 3" xfId="23713" xr:uid="{1A4EC247-C832-4D58-AAA3-6BD9C6BE7378}"/>
    <cellStyle name="Výpočet 2 6 4 3 4" xfId="26487" xr:uid="{EE4B8FFA-0910-43E3-ACB3-9E140ADB5641}"/>
    <cellStyle name="Výpočet 2 6 4 4" xfId="15813" xr:uid="{4FA6719A-31BD-4BCA-AB21-B50F205A35B1}"/>
    <cellStyle name="Výpočet 2 6 4 5" xfId="18354" xr:uid="{8AFDF90C-1B16-450E-85A0-A8DF1D739873}"/>
    <cellStyle name="Výpočet 2 6 4_5.3 Investments associated cy" xfId="8018" xr:uid="{90CFCD9F-35B2-442D-86F8-DF0D189471FA}"/>
    <cellStyle name="Výpočet 2 6 5" xfId="3425" xr:uid="{1E114844-F0F9-4978-99A9-D0D974F1AE2E}"/>
    <cellStyle name="Výpočet 2 6 5 2" xfId="11359" xr:uid="{AADB721F-AC3E-4739-AF13-0BB626B832C8}"/>
    <cellStyle name="Výpočet 2 6 5 2 2" xfId="20871" xr:uid="{573B77DD-B595-4382-91B3-689BCFD9E161}"/>
    <cellStyle name="Výpočet 2 6 5 2 3" xfId="24147" xr:uid="{5A79D6BB-729B-40C2-B16E-25E08C4F3F99}"/>
    <cellStyle name="Výpočet 2 6 5 2 4" xfId="26915" xr:uid="{72400509-A0E2-410A-92EE-69D5194E1116}"/>
    <cellStyle name="Výpočet 2 6 5 3" xfId="16259" xr:uid="{782D452D-7D27-4398-8AE6-2AC21C2DB843}"/>
    <cellStyle name="Výpočet 2 6 5 4" xfId="21561" xr:uid="{03144671-8DE9-458E-A438-5F7ECA435604}"/>
    <cellStyle name="Výpočet 2 6 6" xfId="8843" xr:uid="{7F7F1F02-A410-418C-ADBD-1FBC25B379A9}"/>
    <cellStyle name="Výpočet 2 6 6 2" xfId="19155" xr:uid="{784EBAF8-04F5-48A7-9235-A92356836BA8}"/>
    <cellStyle name="Výpočet 2 6 6 3" xfId="22760" xr:uid="{064111D1-ED54-4683-A286-9298F18B7ABE}"/>
    <cellStyle name="Výpočet 2 6 6 4" xfId="25653" xr:uid="{2A1413CE-E54C-4FFB-90D6-3F0088E26E17}"/>
    <cellStyle name="Výpočet 2 6 7" xfId="14400" xr:uid="{7BD1E26A-F3E4-497E-B860-936D339A4FE3}"/>
    <cellStyle name="Výpočet 2 6 8" xfId="18799" xr:uid="{02810DC6-F10D-4EAD-9C5E-8081E94F3D39}"/>
    <cellStyle name="Výpočet 2 6_3.10 Impairments" xfId="1557" xr:uid="{237F2137-21D4-4507-8B33-287694A406F0}"/>
    <cellStyle name="Výpočet 2 7" xfId="245" xr:uid="{A939F700-60B5-4887-BC28-6FC24E1934C3}"/>
    <cellStyle name="Výpočet 2 7 2" xfId="549" xr:uid="{576ECE7D-14A4-4314-A86D-24B5DB39C1AB}"/>
    <cellStyle name="Výpočet 2 7 2 2" xfId="2543" xr:uid="{4D8DA137-022C-49C9-9A9D-CC72DD5249E1}"/>
    <cellStyle name="Výpočet 2 7 2 2 2" xfId="5748" xr:uid="{2DEEFFCD-45F3-4262-8683-E41612197888}"/>
    <cellStyle name="Výpočet 2 7 2 2 2 2" xfId="13538" xr:uid="{ED16FE50-9691-4F68-A2C9-47291CE829FF}"/>
    <cellStyle name="Výpočet 2 7 2 2 2 2 2" xfId="22121" xr:uid="{27E0C1FC-0A4B-4E45-91C1-1FCF326A23F4}"/>
    <cellStyle name="Výpočet 2 7 2 2 2 2 3" xfId="25048" xr:uid="{9EC93C22-EC6A-423E-BE66-CB1878A5B483}"/>
    <cellStyle name="Výpočet 2 7 2 2 2 2 4" xfId="27673" xr:uid="{2F33F958-F0D9-4564-BCC9-0477E4508CE7}"/>
    <cellStyle name="Výpočet 2 7 2 2 2 3" xfId="17544" xr:uid="{8B57567F-45FA-4EEA-B87D-90772AAF0D5D}"/>
    <cellStyle name="Výpočet 2 7 2 2 2 4" xfId="21748" xr:uid="{C2D966FB-5E43-43C5-B5A9-A39BE43C2F9D}"/>
    <cellStyle name="Výpočet 2 7 2 2 2 5" xfId="21192" xr:uid="{874D44D9-7122-468B-8B64-9FE93C1C52F0}"/>
    <cellStyle name="Výpočet 2 7 2 2 3" xfId="10505" xr:uid="{EF494AA3-0E34-4B25-A174-2FC340732A91}"/>
    <cellStyle name="Výpočet 2 7 2 2 3 2" xfId="20206" xr:uid="{3FF11B1C-1934-4244-8C4E-99DC7C084713}"/>
    <cellStyle name="Výpočet 2 7 2 2 3 3" xfId="23568" xr:uid="{69F71B43-05B2-4E14-8DDF-3758F2C97504}"/>
    <cellStyle name="Výpočet 2 7 2 2 3 4" xfId="26368" xr:uid="{EA730770-0A5D-496C-B0EA-4F5E221EEC72}"/>
    <cellStyle name="Výpočet 2 7 2 2 4" xfId="15603" xr:uid="{1D5447E2-96F3-458D-A6B8-69A6AA0F49FB}"/>
    <cellStyle name="Výpočet 2 7 2 2 5" xfId="16628" xr:uid="{D9A38C30-BF4E-45D2-AB2B-DB4A60289AD4}"/>
    <cellStyle name="Výpočet 2 7 2 2_5.3 Investments associated cy" xfId="8020" xr:uid="{45A42BFF-E5C1-48BC-A237-972C530B09E1}"/>
    <cellStyle name="Výpočet 2 7 2 3" xfId="3158" xr:uid="{EB7B3D2F-37C9-4D96-9432-FD27091D6EA4}"/>
    <cellStyle name="Výpočet 2 7 2 3 2" xfId="6363" xr:uid="{1734C7F7-6AEB-443A-8C7D-CF4DDF202FF0}"/>
    <cellStyle name="Výpočet 2 7 2 3 2 2" xfId="14153" xr:uid="{6E2C4BA7-18D1-479A-8FFC-3BF0B9CA56DD}"/>
    <cellStyle name="Výpočet 2 7 2 3 2 2 2" xfId="22573" xr:uid="{3718672B-7857-42C0-B6E1-6345A6686A56}"/>
    <cellStyle name="Výpočet 2 7 2 3 2 2 3" xfId="25430" xr:uid="{A85144D0-7CBD-4239-83D1-3F2E591857A6}"/>
    <cellStyle name="Výpočet 2 7 2 3 2 2 4" xfId="28027" xr:uid="{DDD9E24D-8DA7-4D95-BB4B-CED35E808643}"/>
    <cellStyle name="Výpočet 2 7 2 3 2 3" xfId="17985" xr:uid="{74670072-9BB0-4FEF-AA72-0A46F7BC0752}"/>
    <cellStyle name="Výpočet 2 7 2 3 2 4" xfId="14891" xr:uid="{0D5FA3BE-DAC9-4579-A390-A03F7EE53EBB}"/>
    <cellStyle name="Výpočet 2 7 2 3 2 5" xfId="18665" xr:uid="{9B6446A7-61F2-49C7-85E4-58E453AF3723}"/>
    <cellStyle name="Výpočet 2 7 2 3 3" xfId="11119" xr:uid="{52E5074C-6F65-41E7-B2ED-6216CFD1521C}"/>
    <cellStyle name="Výpočet 2 7 2 3 3 2" xfId="20661" xr:uid="{A70AC4FB-BD21-4954-B876-8FC49A6F1007}"/>
    <cellStyle name="Výpočet 2 7 2 3 3 3" xfId="23947" xr:uid="{26987C7F-B354-418E-AB10-BAD6E6CD0F19}"/>
    <cellStyle name="Výpočet 2 7 2 3 3 4" xfId="26721" xr:uid="{686EC47A-5D43-49B8-91A7-606B2CFDF8BA}"/>
    <cellStyle name="Výpočet 2 7 2 3 4" xfId="16046" xr:uid="{5F4AA4A0-D088-45ED-909E-30E08AB7A31C}"/>
    <cellStyle name="Výpočet 2 7 2 3 5" xfId="19127" xr:uid="{67638A19-5588-4E0B-B7AF-FC1A99F647FF}"/>
    <cellStyle name="Výpočet 2 7 2 3_5.3 Investments associated cy" xfId="8021" xr:uid="{FBDCCCB7-B2F4-4680-B977-834C6C566669}"/>
    <cellStyle name="Výpočet 2 7 2 4" xfId="3742" xr:uid="{E5FE9B6F-C16B-462D-85FC-35DA65266BD7}"/>
    <cellStyle name="Výpočet 2 7 2 4 2" xfId="11666" xr:uid="{9D49F507-72CA-48F4-9586-35842C82B867}"/>
    <cellStyle name="Výpočet 2 7 2 4 2 2" xfId="21107" xr:uid="{53B7A712-5599-48E1-A55B-070800CC9CD9}"/>
    <cellStyle name="Výpočet 2 7 2 4 2 3" xfId="24346" xr:uid="{903878A5-435C-4F8A-83D0-BC474D6285E6}"/>
    <cellStyle name="Výpočet 2 7 2 4 2 4" xfId="27106" xr:uid="{67B7EFFC-EC63-45ED-B9D6-4ED9E01405AB}"/>
    <cellStyle name="Výpočet 2 7 2 4 3" xfId="16496" xr:uid="{BEFE278C-A14C-4EA0-931A-8DE8F19EF423}"/>
    <cellStyle name="Výpočet 2 7 2 4 4" xfId="19821" xr:uid="{84A0E4ED-5D12-4746-B7D9-E42267494AAC}"/>
    <cellStyle name="Výpočet 2 7 2 5" xfId="9180" xr:uid="{68431FF6-1948-4A0B-8171-79F3C3607F87}"/>
    <cellStyle name="Výpočet 2 7 2 5 2" xfId="19423" xr:uid="{31994FFE-D84D-4515-BE0D-A9C1F54CC48A}"/>
    <cellStyle name="Výpočet 2 7 2 5 3" xfId="22996" xr:uid="{A2EA9201-0C4C-447D-9D42-AD22183571BB}"/>
    <cellStyle name="Výpočet 2 7 2 5 4" xfId="25878" xr:uid="{1B341F8C-DF09-44F7-9368-FBA9DA8168EF}"/>
    <cellStyle name="Výpočet 2 7 2 6" xfId="14670" xr:uid="{812043C9-C158-4EC4-98FA-82F403E0910D}"/>
    <cellStyle name="Výpočet 2 7 2 7" xfId="18566" xr:uid="{B4B98127-C465-4E18-B082-622C9246BF48}"/>
    <cellStyle name="Výpočet 2 7 2_5.3 Investments associated cy" xfId="8019" xr:uid="{AEB4FBB0-23CC-4EB0-8AC5-3C60C932786F}"/>
    <cellStyle name="Výpočet 2 7 3" xfId="2271" xr:uid="{8AEB7EDF-979E-4656-9CFC-C65E8AF88749}"/>
    <cellStyle name="Výpočet 2 7 3 2" xfId="5476" xr:uid="{57E63A7E-0759-4F8A-A2F9-8DE0C973F7B5}"/>
    <cellStyle name="Výpočet 2 7 3 2 2" xfId="13266" xr:uid="{D6EAC1A7-82E0-48CB-86DF-9829ADB9C2A8}"/>
    <cellStyle name="Výpočet 2 7 3 2 2 2" xfId="21905" xr:uid="{86B5E3B9-D905-4A04-864C-702F33B5AC6B}"/>
    <cellStyle name="Výpočet 2 7 3 2 2 3" xfId="24860" xr:uid="{C775405A-0917-4C59-A5BF-89857AB5E899}"/>
    <cellStyle name="Výpočet 2 7 3 2 2 4" xfId="27495" xr:uid="{E439DD9A-EB5F-45EE-B005-DEC98BA75B46}"/>
    <cellStyle name="Výpočet 2 7 3 2 3" xfId="17328" xr:uid="{C82B2878-DFBF-4FBC-8569-49A2B6A0CD4F}"/>
    <cellStyle name="Výpočet 2 7 3 2 4" xfId="19588" xr:uid="{80B6BBED-EBDC-4668-8538-FEC68279009D}"/>
    <cellStyle name="Výpočet 2 7 3 2 5" xfId="21725" xr:uid="{B2989DF2-D29E-468D-BF80-F32123BFBE6E}"/>
    <cellStyle name="Výpočet 2 7 3 3" xfId="10233" xr:uid="{1F21241F-E704-446E-BD32-3D59C18D1DD0}"/>
    <cellStyle name="Výpočet 2 7 3 3 2" xfId="19994" xr:uid="{90A3A252-1FB5-4325-A611-7060D00BA392}"/>
    <cellStyle name="Výpočet 2 7 3 3 3" xfId="23382" xr:uid="{0EF62DBA-79EF-4E19-998C-E39F3B96E132}"/>
    <cellStyle name="Výpočet 2 7 3 3 4" xfId="26190" xr:uid="{0CDEEF1E-5238-46C5-BF00-C8A27C671E37}"/>
    <cellStyle name="Výpočet 2 7 3 4" xfId="15392" xr:uid="{76E5D006-C5EC-4E6A-971F-9CA9DB1AE971}"/>
    <cellStyle name="Výpočet 2 7 3 5" xfId="16641" xr:uid="{D4A2D633-FE58-4854-B0E4-283A8CFB32BD}"/>
    <cellStyle name="Výpočet 2 7 3_5.3 Investments associated cy" xfId="8022" xr:uid="{23E27948-C970-491F-8A8D-96EFC3CA0324}"/>
    <cellStyle name="Výpočet 2 7 4" xfId="2135" xr:uid="{056ACB5F-DCAE-46B1-BDBC-282E4C5CEC67}"/>
    <cellStyle name="Výpočet 2 7 4 2" xfId="5340" xr:uid="{C98FB21A-80FB-4FCF-B757-D088C6965C78}"/>
    <cellStyle name="Výpočet 2 7 4 2 2" xfId="13130" xr:uid="{B56F2C54-F858-4677-BFD6-C8917794AD35}"/>
    <cellStyle name="Výpočet 2 7 4 2 2 2" xfId="21800" xr:uid="{EB660459-0F93-4B04-83DA-74E423D9FAAD}"/>
    <cellStyle name="Výpočet 2 7 4 2 2 3" xfId="24769" xr:uid="{201E95A0-6C47-4F4B-BCA4-4E7022A73E44}"/>
    <cellStyle name="Výpočet 2 7 4 2 2 4" xfId="27405" xr:uid="{47B25910-D62E-4A52-BB8A-749429DD1EA7}"/>
    <cellStyle name="Výpočet 2 7 4 2 3" xfId="17222" xr:uid="{3B527ED3-493C-4407-995D-134D7E35A3A8}"/>
    <cellStyle name="Výpočet 2 7 4 2 4" xfId="19593" xr:uid="{F51573CC-A859-41DE-AC8A-EB6DE9A24BE8}"/>
    <cellStyle name="Výpočet 2 7 4 2 5" xfId="22101" xr:uid="{8F8DBAB1-CFF7-4DC8-ABDB-91D9E0AC09D9}"/>
    <cellStyle name="Výpočet 2 7 4 3" xfId="10097" xr:uid="{5F3A60FD-D149-455E-8E88-3E0D6CF57F99}"/>
    <cellStyle name="Výpočet 2 7 4 3 2" xfId="19891" xr:uid="{5CA1450C-6AF5-4EC9-AE1C-B399247F37EB}"/>
    <cellStyle name="Výpočet 2 7 4 3 3" xfId="23289" xr:uid="{B871CCDD-F3F1-42B8-B7CF-7A67A7CC8BA0}"/>
    <cellStyle name="Výpočet 2 7 4 3 4" xfId="26100" xr:uid="{ADEA80FF-B695-428B-8782-CFC3D94460E8}"/>
    <cellStyle name="Výpočet 2 7 4 4" xfId="15287" xr:uid="{A1758730-5BAF-4781-A7AF-5C6467E1F0AC}"/>
    <cellStyle name="Výpočet 2 7 4 5" xfId="17708" xr:uid="{D8658DBD-6AEB-4330-9FD3-A68DE6A9AC71}"/>
    <cellStyle name="Výpočet 2 7 4_5.3 Investments associated cy" xfId="8023" xr:uid="{B613B714-5DF2-490D-A4AA-5347858FA5FE}"/>
    <cellStyle name="Výpočet 2 7 5" xfId="3461" xr:uid="{4121E5FD-AB8F-4E3C-8821-E1CEF36500AB}"/>
    <cellStyle name="Výpočet 2 7 5 2" xfId="11395" xr:uid="{4CB242DA-CD6B-42C1-884A-36EDB6530A4E}"/>
    <cellStyle name="Výpočet 2 7 5 2 2" xfId="20893" xr:uid="{B3FF3AEB-A666-479A-B0CD-FD74F51C7AB5}"/>
    <cellStyle name="Výpočet 2 7 5 2 3" xfId="24164" xr:uid="{A3DBF96E-D39D-4F3E-936D-5F88B7048190}"/>
    <cellStyle name="Výpočet 2 7 5 2 4" xfId="26932" xr:uid="{4C44C937-779B-4727-851E-F5AA99ABD029}"/>
    <cellStyle name="Výpočet 2 7 5 3" xfId="16279" xr:uid="{C6FA4825-E7F1-4DB3-A04F-F9B47940F402}"/>
    <cellStyle name="Výpočet 2 7 5 4" xfId="16945" xr:uid="{66C7C91A-ADEA-43F3-BAE0-6681232AE998}"/>
    <cellStyle name="Výpočet 2 7 6" xfId="8879" xr:uid="{3E2D1060-EC43-4287-B103-3B155ED62B1D}"/>
    <cellStyle name="Výpočet 2 7 6 2" xfId="19179" xr:uid="{2717400E-6E90-4ACE-92C9-8CE2A0E8BF03}"/>
    <cellStyle name="Výpočet 2 7 6 3" xfId="22778" xr:uid="{694B778A-5BAE-480B-87C4-FAC4EDDD06C8}"/>
    <cellStyle name="Výpočet 2 7 6 4" xfId="25671" xr:uid="{D41E0CC7-5114-41AC-BC4B-5B87BD2C0574}"/>
    <cellStyle name="Výpočet 2 7 7" xfId="14424" xr:uid="{C7972375-CB67-4699-8006-7FB6FEE53F68}"/>
    <cellStyle name="Výpočet 2 7 8" xfId="18782" xr:uid="{E813E535-A1E3-49C9-B7F3-25EA83ECDB9B}"/>
    <cellStyle name="Výpočet 2 7_3.10 Impairments" xfId="1558" xr:uid="{DDF31DA1-8B4A-4AE4-A36C-85D336DEECE3}"/>
    <cellStyle name="Výpočet 2 8" xfId="229" xr:uid="{2494BC23-6A84-42EF-B451-E9E5779DF9E4}"/>
    <cellStyle name="Výpočet 2 8 2" xfId="533" xr:uid="{9C3DD257-4640-4D4C-BE75-57391A9BCAB3}"/>
    <cellStyle name="Výpočet 2 8 2 2" xfId="2527" xr:uid="{4C980E83-B885-4DD5-93B4-D963C06B90DC}"/>
    <cellStyle name="Výpočet 2 8 2 2 2" xfId="5732" xr:uid="{7BCF6802-21AC-4513-B364-AFA3D4C08D13}"/>
    <cellStyle name="Výpočet 2 8 2 2 2 2" xfId="13522" xr:uid="{42EAA411-24CE-47CD-B1B5-FFF7F6560B91}"/>
    <cellStyle name="Výpočet 2 8 2 2 2 2 2" xfId="22110" xr:uid="{3CE76C9A-E681-40FC-9F30-B843B9665A36}"/>
    <cellStyle name="Výpočet 2 8 2 2 2 2 3" xfId="25038" xr:uid="{76B5B7C1-E6F1-4CBB-9714-EC840BCEDC77}"/>
    <cellStyle name="Výpočet 2 8 2 2 2 2 4" xfId="27663" xr:uid="{6528876D-25DA-4F35-ABFC-DBBC41D04C65}"/>
    <cellStyle name="Výpočet 2 8 2 2 2 3" xfId="17533" xr:uid="{318671E5-3FDC-4405-A4CF-C8A53786E8C4}"/>
    <cellStyle name="Výpočet 2 8 2 2 2 4" xfId="21641" xr:uid="{431C9C05-27F7-4A8A-8BD8-CB18580CC3B1}"/>
    <cellStyle name="Výpočet 2 8 2 2 2 5" xfId="19842" xr:uid="{9A5D4F95-7E19-4C40-890F-AF0596AEA0E9}"/>
    <cellStyle name="Výpočet 2 8 2 2 3" xfId="10489" xr:uid="{26DC9234-DF56-4F29-B0CD-542ED7193F61}"/>
    <cellStyle name="Výpočet 2 8 2 2 3 2" xfId="20195" xr:uid="{E9EBA42F-762F-47AC-8204-A4BF2115D3AA}"/>
    <cellStyle name="Výpočet 2 8 2 2 3 3" xfId="23558" xr:uid="{D9BC0589-94CD-4C1F-B7AB-6E953F48349D}"/>
    <cellStyle name="Výpočet 2 8 2 2 3 4" xfId="26358" xr:uid="{365B9B53-32C2-43C6-93C8-E709DE2DECDB}"/>
    <cellStyle name="Výpočet 2 8 2 2 4" xfId="15593" xr:uid="{19800948-C21A-411E-A427-B6D430313D3B}"/>
    <cellStyle name="Výpočet 2 8 2 2 5" xfId="16216" xr:uid="{D57B4AD6-6AF3-4E43-99E0-7B9C4D8E6AB5}"/>
    <cellStyle name="Výpočet 2 8 2 2_5.3 Investments associated cy" xfId="8025" xr:uid="{8DAC5D6E-4993-4F5A-8E81-0F6C6AA3FFCE}"/>
    <cellStyle name="Výpočet 2 8 2 3" xfId="3148" xr:uid="{142C3144-0880-48E3-93F6-5FE99C20BD7A}"/>
    <cellStyle name="Výpočet 2 8 2 3 2" xfId="6353" xr:uid="{8B0754AA-A9CF-41E5-B4F8-DFAE39009142}"/>
    <cellStyle name="Výpočet 2 8 2 3 2 2" xfId="14143" xr:uid="{6D5BA87E-0F17-427F-97DA-337FB7D1A413}"/>
    <cellStyle name="Výpočet 2 8 2 3 2 2 2" xfId="22563" xr:uid="{EBAC84A5-FE64-4900-BCD0-9827582C6508}"/>
    <cellStyle name="Výpočet 2 8 2 3 2 2 3" xfId="25420" xr:uid="{E6EE557F-579E-4BF0-A3EF-5D780CD6852D}"/>
    <cellStyle name="Výpočet 2 8 2 3 2 2 4" xfId="28017" xr:uid="{E923DF90-D3AD-4D2D-B10B-F2030B565915}"/>
    <cellStyle name="Výpočet 2 8 2 3 2 3" xfId="17975" xr:uid="{B8BE458C-3E80-4191-A855-E49C3ED25BA7}"/>
    <cellStyle name="Výpočet 2 8 2 3 2 4" xfId="18144" xr:uid="{DED735B9-F96B-4F1A-A583-A6020DA302E5}"/>
    <cellStyle name="Výpočet 2 8 2 3 2 5" xfId="25187" xr:uid="{938C959F-F8D5-4FDE-BD19-A56B543925F9}"/>
    <cellStyle name="Výpočet 2 8 2 3 3" xfId="11109" xr:uid="{BC352320-5C63-41AB-B319-5B71BA57C7EC}"/>
    <cellStyle name="Výpočet 2 8 2 3 3 2" xfId="20651" xr:uid="{009A3A07-21F2-4DA9-8A67-C3FE51ADAEFD}"/>
    <cellStyle name="Výpočet 2 8 2 3 3 3" xfId="23937" xr:uid="{96565784-4563-49DC-BC19-2B64CF5D262E}"/>
    <cellStyle name="Výpočet 2 8 2 3 3 4" xfId="26711" xr:uid="{CDA9D616-0077-471D-8D7B-7741B5D8848E}"/>
    <cellStyle name="Výpočet 2 8 2 3 4" xfId="16036" xr:uid="{506B38EA-64FE-4A62-86A6-D59325199B78}"/>
    <cellStyle name="Výpočet 2 8 2 3 5" xfId="15785" xr:uid="{70364399-4290-4BE4-8CD4-DBA79E6866B0}"/>
    <cellStyle name="Výpočet 2 8 2 3_5.3 Investments associated cy" xfId="8026" xr:uid="{52D4D0E1-4ADC-424A-A036-68F22B2EB1DF}"/>
    <cellStyle name="Výpočet 2 8 2 4" xfId="3726" xr:uid="{07BC7F04-06A6-4AF2-AE49-20F21AFABE41}"/>
    <cellStyle name="Výpočet 2 8 2 4 2" xfId="11650" xr:uid="{AAA6B1E9-C52C-477C-92B8-7F924403266F}"/>
    <cellStyle name="Výpočet 2 8 2 4 2 2" xfId="21096" xr:uid="{4BE08D30-F71C-4230-912C-73FE4284B57C}"/>
    <cellStyle name="Výpočet 2 8 2 4 2 3" xfId="24336" xr:uid="{10CD3F8E-2673-42AB-8620-F3024C09F936}"/>
    <cellStyle name="Výpočet 2 8 2 4 2 4" xfId="27096" xr:uid="{321B542D-9400-4BFB-9EF7-DBEF3341B586}"/>
    <cellStyle name="Výpočet 2 8 2 4 3" xfId="16486" xr:uid="{BBBDC54B-067C-4673-BA81-9BB327B7C9F8}"/>
    <cellStyle name="Výpočet 2 8 2 4 4" xfId="19690" xr:uid="{839860D1-321D-41E6-BBB0-04174FB0A3E2}"/>
    <cellStyle name="Výpočet 2 8 2 5" xfId="9164" xr:uid="{6043CF50-259F-41A6-896C-0CE4612B2630}"/>
    <cellStyle name="Výpočet 2 8 2 5 2" xfId="19413" xr:uid="{1738EF30-1B51-4E8A-AD63-CCB25A87B959}"/>
    <cellStyle name="Výpočet 2 8 2 5 3" xfId="22986" xr:uid="{00286FA7-9CDF-49EA-ADCB-88A966559709}"/>
    <cellStyle name="Výpočet 2 8 2 5 4" xfId="25868" xr:uid="{63C78591-7F9A-4336-92F6-B85EC928A518}"/>
    <cellStyle name="Výpočet 2 8 2 6" xfId="14658" xr:uid="{421F1290-D405-4852-95EF-B0729A4AEFB6}"/>
    <cellStyle name="Výpočet 2 8 2 7" xfId="18576" xr:uid="{2FF5FBAA-16D5-4CB1-BFFC-3C6F49F6F767}"/>
    <cellStyle name="Výpočet 2 8 2_5.3 Investments associated cy" xfId="8024" xr:uid="{CA233CCD-61B3-4B8A-B509-AF3478B99404}"/>
    <cellStyle name="Výpočet 2 8 3" xfId="2255" xr:uid="{EDE244F1-68F6-4235-93FD-A4D181CE818C}"/>
    <cellStyle name="Výpočet 2 8 3 2" xfId="5460" xr:uid="{ECAC51A6-5BDB-42D7-9DE5-16FEB6BCBD61}"/>
    <cellStyle name="Výpočet 2 8 3 2 2" xfId="13250" xr:uid="{48B522BA-C7BF-40CD-85FE-DD057548AE10}"/>
    <cellStyle name="Výpočet 2 8 3 2 2 2" xfId="21894" xr:uid="{FDAAE760-0CAD-46DD-B840-2512469F289D}"/>
    <cellStyle name="Výpočet 2 8 3 2 2 3" xfId="24850" xr:uid="{C5C25BED-7BBE-4FED-BB2D-3673278665E1}"/>
    <cellStyle name="Výpočet 2 8 3 2 2 4" xfId="27485" xr:uid="{2EC10A84-0BF0-42CE-80D8-33FA03800CFA}"/>
    <cellStyle name="Výpočet 2 8 3 2 3" xfId="17318" xr:uid="{04F71080-03BF-4DE2-8BF5-15B61AD7D7FB}"/>
    <cellStyle name="Výpočet 2 8 3 2 4" xfId="19133" xr:uid="{40E24EF2-347D-4791-A355-800E7F4A92A2}"/>
    <cellStyle name="Výpočet 2 8 3 2 5" xfId="21239" xr:uid="{216EFEE3-5923-4B9C-8F39-31CCB1CF73AC}"/>
    <cellStyle name="Výpočet 2 8 3 3" xfId="10217" xr:uid="{4AEDC304-48D4-4C23-8824-DC63907D3994}"/>
    <cellStyle name="Výpočet 2 8 3 3 2" xfId="19983" xr:uid="{F77F8421-C36F-47D0-A645-FA00DAAC8E63}"/>
    <cellStyle name="Výpočet 2 8 3 3 3" xfId="23372" xr:uid="{EE4F8A33-E21C-42ED-BF60-8A1A628B541A}"/>
    <cellStyle name="Výpočet 2 8 3 3 4" xfId="26180" xr:uid="{834F66A8-F8D2-41D9-8941-4106C1C80738}"/>
    <cellStyle name="Výpočet 2 8 3 4" xfId="15380" xr:uid="{2468256A-ED8E-41D1-892A-DC09BA8C3E36}"/>
    <cellStyle name="Výpočet 2 8 3 5" xfId="16263" xr:uid="{4BA1C0E0-8C6A-417D-8D6F-ADA3A0DA28D3}"/>
    <cellStyle name="Výpočet 2 8 3_5.3 Investments associated cy" xfId="8027" xr:uid="{356BECCB-FCCE-416F-AA71-CFE1AEE96476}"/>
    <cellStyle name="Výpočet 2 8 4" xfId="2943" xr:uid="{EF58CDF4-8A2B-4B4B-863A-C0D482EEB1F5}"/>
    <cellStyle name="Výpočet 2 8 4 2" xfId="6148" xr:uid="{793BFF49-D039-44F9-B4B4-26196FA79736}"/>
    <cellStyle name="Výpočet 2 8 4 2 2" xfId="13938" xr:uid="{6F7F0934-0CA1-4EBB-8CB9-412AC8FFED0B}"/>
    <cellStyle name="Výpočet 2 8 4 2 2 2" xfId="22358" xr:uid="{487372B5-B4B0-4650-8D2C-85C1011414DA}"/>
    <cellStyle name="Výpočet 2 8 4 2 2 3" xfId="25215" xr:uid="{FF51856E-566E-4458-B972-1A85924F5ACB}"/>
    <cellStyle name="Výpočet 2 8 4 2 2 4" xfId="27812" xr:uid="{722309EF-6BF4-41C2-8A2B-81635D40F4FA}"/>
    <cellStyle name="Výpočet 2 8 4 2 3" xfId="17771" xr:uid="{CC860905-23FA-41D5-BB48-F3413B6C4E79}"/>
    <cellStyle name="Výpočet 2 8 4 2 4" xfId="18168" xr:uid="{66B221A4-AADF-4F30-815F-C6F8E9746709}"/>
    <cellStyle name="Výpočet 2 8 4 2 5" xfId="25184" xr:uid="{29A374FD-628B-443C-81B6-B9C03B9502AC}"/>
    <cellStyle name="Výpočet 2 8 4 3" xfId="10904" xr:uid="{9CF8082F-4DFF-4674-B74D-78E5E975F2DA}"/>
    <cellStyle name="Výpočet 2 8 4 3 2" xfId="20446" xr:uid="{83DC6C30-827E-4D9F-8173-11042C216271}"/>
    <cellStyle name="Výpočet 2 8 4 3 3" xfId="23732" xr:uid="{70B1FF92-61A5-4A7A-89FB-8D1C2791FC4C}"/>
    <cellStyle name="Výpočet 2 8 4 3 4" xfId="26506" xr:uid="{57A79402-542E-4A3E-A4DF-5DBF3FD31643}"/>
    <cellStyle name="Výpočet 2 8 4 4" xfId="15832" xr:uid="{E6DEE343-F949-4861-AE55-C55B9412549A}"/>
    <cellStyle name="Výpočet 2 8 4 5" xfId="17734" xr:uid="{85866453-8A3B-42AF-AF0C-D06CD7AF3808}"/>
    <cellStyle name="Výpočet 2 8 4_5.3 Investments associated cy" xfId="8028" xr:uid="{EFE466FB-B365-497F-904F-709E96462ED1}"/>
    <cellStyle name="Výpočet 2 8 5" xfId="3445" xr:uid="{0B4D23B8-097A-4CD2-9B05-0BFE427A520C}"/>
    <cellStyle name="Výpočet 2 8 5 2" xfId="11379" xr:uid="{AA6CF23D-A7F2-48D5-A980-E8DA734F2A38}"/>
    <cellStyle name="Výpočet 2 8 5 2 2" xfId="20882" xr:uid="{4AC03B8A-EA59-44CE-8118-FA5DA0C760EA}"/>
    <cellStyle name="Výpočet 2 8 5 2 3" xfId="24154" xr:uid="{EED78E95-CACE-41AA-823B-E5AF985B10ED}"/>
    <cellStyle name="Výpočet 2 8 5 2 4" xfId="26922" xr:uid="{DFFB13D1-A2D9-4630-8630-3F15BA7D9C33}"/>
    <cellStyle name="Výpočet 2 8 5 3" xfId="16268" xr:uid="{050294B7-F4BA-47B9-9434-5F96A2B98250}"/>
    <cellStyle name="Výpočet 2 8 5 4" xfId="16868" xr:uid="{408D4346-FAF2-4CBC-BD4B-628F500FA78A}"/>
    <cellStyle name="Výpočet 2 8 6" xfId="8863" xr:uid="{71918F45-E603-491B-AF65-EAC8D9C90188}"/>
    <cellStyle name="Výpočet 2 8 6 2" xfId="19166" xr:uid="{39BBDC9A-2A0E-4CF6-A808-D6BF285A1837}"/>
    <cellStyle name="Výpočet 2 8 6 3" xfId="22768" xr:uid="{5A281B47-203B-4BE6-90C4-C9C77FCF8A2A}"/>
    <cellStyle name="Výpočet 2 8 6 4" xfId="25661" xr:uid="{742E4029-C876-45F1-8015-5BC08E8FEBB3}"/>
    <cellStyle name="Výpočet 2 8 7" xfId="14413" xr:uid="{DB37A2D3-2E59-467B-8830-75336159BE15}"/>
    <cellStyle name="Výpočet 2 8 8" xfId="18792" xr:uid="{CB2ED00B-BB53-43BB-B51A-5CB8B909C95F}"/>
    <cellStyle name="Výpočet 2 8_3.10 Impairments" xfId="1559" xr:uid="{6437C038-EDC2-49B8-B4A0-96D72C9EC652}"/>
    <cellStyle name="Výpočet 2 9" xfId="267" xr:uid="{9A612256-5112-4461-B58F-B8716AFFE0E1}"/>
    <cellStyle name="Výpočet 2 9 2" xfId="571" xr:uid="{E668CAEA-1F92-4981-9E09-7528C1D89A51}"/>
    <cellStyle name="Výpočet 2 9 2 2" xfId="2560" xr:uid="{4B28028E-63DB-48E1-892D-B2C4AEC69586}"/>
    <cellStyle name="Výpočet 2 9 2 2 2" xfId="5765" xr:uid="{214C0BDD-8742-46EA-9291-4C5469CAE7A8}"/>
    <cellStyle name="Výpočet 2 9 2 2 2 2" xfId="13555" xr:uid="{564908E4-E4D3-4DD1-B872-D7ABA930869C}"/>
    <cellStyle name="Výpočet 2 9 2 2 2 2 2" xfId="22137" xr:uid="{C507CB39-7FDA-499C-AA7D-FC1486FDD554}"/>
    <cellStyle name="Výpočet 2 9 2 2 2 2 3" xfId="25064" xr:uid="{DC074CB9-07A0-4617-82DD-7516800D61D1}"/>
    <cellStyle name="Výpočet 2 9 2 2 2 2 4" xfId="27689" xr:uid="{8813EE16-4249-4614-9AF9-B1133FC77937}"/>
    <cellStyle name="Výpočet 2 9 2 2 2 3" xfId="17560" xr:uid="{70F6F043-D57A-4858-B035-DA610C346673}"/>
    <cellStyle name="Výpočet 2 9 2 2 2 4" xfId="19717" xr:uid="{8F475305-4C79-48A5-A895-CB112AE3771F}"/>
    <cellStyle name="Výpočet 2 9 2 2 2 5" xfId="16840" xr:uid="{1515C425-36C6-47F3-8141-6DD69115D614}"/>
    <cellStyle name="Výpočet 2 9 2 2 3" xfId="10522" xr:uid="{C83C1F69-5CE0-4257-B89B-155B751AC1A2}"/>
    <cellStyle name="Výpočet 2 9 2 2 3 2" xfId="20222" xr:uid="{B08B48A3-1264-4EEF-A79F-81B35B5F8421}"/>
    <cellStyle name="Výpočet 2 9 2 2 3 3" xfId="23584" xr:uid="{7F20D809-9A58-47C2-A52E-8D092173C528}"/>
    <cellStyle name="Výpočet 2 9 2 2 3 4" xfId="26384" xr:uid="{39E8FE02-4AF9-40F6-B2FB-9CEF54586984}"/>
    <cellStyle name="Výpočet 2 9 2 2 4" xfId="15619" xr:uid="{566A7E73-3F64-4382-B77D-2FF11E079538}"/>
    <cellStyle name="Výpočet 2 9 2 2 5" xfId="16428" xr:uid="{85EAFF81-311D-4785-AF70-BBF1F4D8AE7C}"/>
    <cellStyle name="Výpočet 2 9 2 2_5.3 Investments associated cy" xfId="8030" xr:uid="{EE892549-DCFF-4044-AA9A-AA19FA0C4DB2}"/>
    <cellStyle name="Výpočet 2 9 2 3" xfId="3179" xr:uid="{DFA4A4A4-51E9-4808-86EF-7C9C8E617338}"/>
    <cellStyle name="Výpočet 2 9 2 3 2" xfId="6384" xr:uid="{E7E8A8EC-210E-4F3F-B4CF-6435606A1710}"/>
    <cellStyle name="Výpočet 2 9 2 3 2 2" xfId="14174" xr:uid="{686E62A9-825C-49DE-A18B-0DFC560194CD}"/>
    <cellStyle name="Výpočet 2 9 2 3 2 2 2" xfId="22594" xr:uid="{1F598F77-ADDB-46EE-AAE5-D6C63EE5D5E2}"/>
    <cellStyle name="Výpočet 2 9 2 3 2 2 3" xfId="25451" xr:uid="{4E1BA09E-0304-40F4-8078-B43CD5CC2B39}"/>
    <cellStyle name="Výpočet 2 9 2 3 2 2 4" xfId="28048" xr:uid="{4854D81C-6431-4D57-8B83-57452D6BEC58}"/>
    <cellStyle name="Výpočet 2 9 2 3 2 3" xfId="18006" xr:uid="{9433D34C-E7E9-42A8-8821-AB6E531B3AFE}"/>
    <cellStyle name="Výpočet 2 9 2 3 2 4" xfId="21520" xr:uid="{A6E8FDED-8C8F-4AFB-AD3D-026E69F2293B}"/>
    <cellStyle name="Výpočet 2 9 2 3 2 5" xfId="24466" xr:uid="{085A9367-A7E6-4504-994C-6AB1281ACE43}"/>
    <cellStyle name="Výpočet 2 9 2 3 3" xfId="11140" xr:uid="{A3C92945-17AA-4C5F-B8CA-92A8FA68A3E3}"/>
    <cellStyle name="Výpočet 2 9 2 3 3 2" xfId="20682" xr:uid="{A753C081-4E6D-4576-AA64-BBBC865A9E47}"/>
    <cellStyle name="Výpočet 2 9 2 3 3 3" xfId="23968" xr:uid="{0A260889-871B-41F5-984F-F9DA0B0317EB}"/>
    <cellStyle name="Výpočet 2 9 2 3 3 4" xfId="26742" xr:uid="{FFE8EF40-0F30-499B-AAF9-871F5BCA3CA3}"/>
    <cellStyle name="Výpočet 2 9 2 3 4" xfId="16067" xr:uid="{797B6FE9-D238-4AEF-9F37-E0FE60A11F74}"/>
    <cellStyle name="Výpočet 2 9 2 3 5" xfId="18324" xr:uid="{5B4BE1E9-0BDB-4B4F-9D78-896228DA2C60}"/>
    <cellStyle name="Výpočet 2 9 2 3_5.3 Investments associated cy" xfId="8031" xr:uid="{C5C04B63-94A7-41FF-BA61-C57BA7393668}"/>
    <cellStyle name="Výpočet 2 9 2 4" xfId="3759" xr:uid="{B82BC411-5B74-4E7B-8C16-17A17500A898}"/>
    <cellStyle name="Výpočet 2 9 2 4 2" xfId="11683" xr:uid="{EA9C8729-1C65-4792-A456-33B61AE3247E}"/>
    <cellStyle name="Výpočet 2 9 2 4 2 2" xfId="21123" xr:uid="{6B26D062-4581-4F5A-B328-C678ABCB497A}"/>
    <cellStyle name="Výpočet 2 9 2 4 2 3" xfId="24362" xr:uid="{064C4F21-0A19-4709-A813-667A824CA1DC}"/>
    <cellStyle name="Výpočet 2 9 2 4 2 4" xfId="27122" xr:uid="{BA22B9CB-D37D-4ECB-99C7-748105652B75}"/>
    <cellStyle name="Výpočet 2 9 2 4 3" xfId="16512" xr:uid="{8F7F15E4-CDB3-47C5-B42F-A0F15B8661D2}"/>
    <cellStyle name="Výpočet 2 9 2 4 4" xfId="19765" xr:uid="{E3803D7D-2813-4CA5-A557-21B0A272F3DF}"/>
    <cellStyle name="Výpočet 2 9 2 5" xfId="9202" xr:uid="{3A3B6BE9-DA0A-4CA8-B05B-89BCEBDDB1B6}"/>
    <cellStyle name="Výpočet 2 9 2 5 2" xfId="19444" xr:uid="{36A062E3-00B4-4877-BD4E-F7616282D109}"/>
    <cellStyle name="Výpočet 2 9 2 5 3" xfId="23017" xr:uid="{6DD70679-CB8C-4DAD-82AB-9102F975744B}"/>
    <cellStyle name="Výpočet 2 9 2 5 4" xfId="25899" xr:uid="{7D83C2C6-5159-4EF1-A892-5F1376242010}"/>
    <cellStyle name="Výpočet 2 9 2 6" xfId="14692" xr:uid="{1FD9E618-28FE-4B4D-9CC7-B1C8FA365274}"/>
    <cellStyle name="Výpočet 2 9 2 7" xfId="18544" xr:uid="{0C5D9430-8293-47C6-B158-6D1FA93B2E32}"/>
    <cellStyle name="Výpočet 2 9 2_5.3 Investments associated cy" xfId="8029" xr:uid="{B8D9E18E-22EC-4824-A718-41FE29BDD55A}"/>
    <cellStyle name="Výpočet 2 9 3" xfId="2288" xr:uid="{ED265460-9651-41C9-AC82-6A241FD24BDD}"/>
    <cellStyle name="Výpočet 2 9 3 2" xfId="5493" xr:uid="{20A7A311-CF95-4DE1-9234-A763E3C634AB}"/>
    <cellStyle name="Výpočet 2 9 3 2 2" xfId="13283" xr:uid="{8E8EF289-122D-4125-AE79-BB1FA405E155}"/>
    <cellStyle name="Výpočet 2 9 3 2 2 2" xfId="21921" xr:uid="{D063AD3E-5E2B-4C79-AE70-1CF489B2044F}"/>
    <cellStyle name="Výpočet 2 9 3 2 2 3" xfId="24876" xr:uid="{C991AEFD-01FD-4C8D-9003-9A095882BBC4}"/>
    <cellStyle name="Výpočet 2 9 3 2 2 4" xfId="27511" xr:uid="{A0FABF2A-CC93-42F0-BD29-EAF248E52E53}"/>
    <cellStyle name="Výpočet 2 9 3 2 3" xfId="17344" xr:uid="{8AA86990-DB2B-46E3-9CCA-BCFB5B0A600E}"/>
    <cellStyle name="Výpočet 2 9 3 2 4" xfId="19379" xr:uid="{F4304EF3-0261-4FA1-AD7A-F88EC3E637D8}"/>
    <cellStyle name="Výpočet 2 9 3 2 5" xfId="17172" xr:uid="{D4BAC4E7-07FA-4488-84BC-FFD1753930DB}"/>
    <cellStyle name="Výpočet 2 9 3 3" xfId="10250" xr:uid="{BC2ED483-7CB3-4AF0-8FD3-3ADDEF9ABEF6}"/>
    <cellStyle name="Výpočet 2 9 3 3 2" xfId="20010" xr:uid="{7D629E0E-48CD-495D-A859-723FF1A703FE}"/>
    <cellStyle name="Výpočet 2 9 3 3 3" xfId="23398" xr:uid="{1B07855A-1C81-4FC7-B828-F46EF76A6200}"/>
    <cellStyle name="Výpočet 2 9 3 3 4" xfId="26206" xr:uid="{7380AD2E-035D-4705-8DCA-6C5154FEAFEC}"/>
    <cellStyle name="Výpočet 2 9 3 4" xfId="15408" xr:uid="{CAB1D7D2-70C7-40D5-B655-1E2934AEEA2E}"/>
    <cellStyle name="Výpočet 2 9 3 5" xfId="16477" xr:uid="{8200474C-A089-440D-A062-20E585AF3EA9}"/>
    <cellStyle name="Výpočet 2 9 3_5.3 Investments associated cy" xfId="8032" xr:uid="{21F637C7-FBFF-4398-AD4C-59D654C8743B}"/>
    <cellStyle name="Výpočet 2 9 4" xfId="2972" xr:uid="{74328BDF-4646-457E-8E30-B15B7D0862DC}"/>
    <cellStyle name="Výpočet 2 9 4 2" xfId="6177" xr:uid="{0571FF66-A5B5-4B50-B947-A7ED47DEBA18}"/>
    <cellStyle name="Výpočet 2 9 4 2 2" xfId="13967" xr:uid="{0E6F6509-934F-432D-B255-F2B649A27F0B}"/>
    <cellStyle name="Výpočet 2 9 4 2 2 2" xfId="22387" xr:uid="{4DAB5F13-87AD-4BC5-94F9-E64B6E4F2CE1}"/>
    <cellStyle name="Výpočet 2 9 4 2 2 3" xfId="25244" xr:uid="{9EBD36BC-E4F6-4D8D-8EED-080A385848B2}"/>
    <cellStyle name="Výpočet 2 9 4 2 2 4" xfId="27841" xr:uid="{9B199AB5-3D80-4623-B01F-3344D75D66B5}"/>
    <cellStyle name="Výpočet 2 9 4 2 3" xfId="17799" xr:uid="{0977D9C7-B4DF-4111-93C8-6819BA0EB59B}"/>
    <cellStyle name="Výpočet 2 9 4 2 4" xfId="15189" xr:uid="{CC4DE505-B621-4F49-84AD-FF179642F9BD}"/>
    <cellStyle name="Výpočet 2 9 4 2 5" xfId="23157" xr:uid="{B87B1E93-EB8A-4367-A2DB-AECB8EDB326D}"/>
    <cellStyle name="Výpočet 2 9 4 3" xfId="10933" xr:uid="{018B8E18-E85B-413B-AB30-E691A46A4702}"/>
    <cellStyle name="Výpočet 2 9 4 3 2" xfId="20475" xr:uid="{09934F46-55B3-4422-BB5A-9700F2EC98E2}"/>
    <cellStyle name="Výpočet 2 9 4 3 3" xfId="23761" xr:uid="{ECFD8395-0A13-408B-9FFE-A9779AA4881B}"/>
    <cellStyle name="Výpočet 2 9 4 3 4" xfId="26535" xr:uid="{15F28530-9A62-4F30-AC85-C91C1074E8A3}"/>
    <cellStyle name="Výpočet 2 9 4 4" xfId="15860" xr:uid="{8552E8FB-810D-4F7C-A856-8570A17E78A6}"/>
    <cellStyle name="Výpočet 2 9 4 5" xfId="16935" xr:uid="{EA0853F3-1CD6-44FA-9814-5E8A81331604}"/>
    <cellStyle name="Výpočet 2 9 4_5.3 Investments associated cy" xfId="8033" xr:uid="{FC27C05D-F162-4394-A038-6CA3F0234042}"/>
    <cellStyle name="Výpočet 2 9 5" xfId="3482" xr:uid="{01E4DC12-203A-41B5-9C87-2ABCC7D1EC51}"/>
    <cellStyle name="Výpočet 2 9 5 2" xfId="11413" xr:uid="{774EA039-165F-4282-A6CE-8BD4E9F55840}"/>
    <cellStyle name="Výpočet 2 9 5 2 2" xfId="20909" xr:uid="{308666F9-3030-4127-9F15-EE38A798DED3}"/>
    <cellStyle name="Výpočet 2 9 5 2 3" xfId="24180" xr:uid="{DD2A1DA0-EB4B-4D0D-BA36-38DC517719FB}"/>
    <cellStyle name="Výpočet 2 9 5 2 4" xfId="26948" xr:uid="{E8B46B56-53B0-4277-92DE-D1BE1C13260B}"/>
    <cellStyle name="Výpočet 2 9 5 3" xfId="16295" xr:uid="{248523C0-EEDE-43A0-B7D3-0DC534CFA1F4}"/>
    <cellStyle name="Výpočet 2 9 5 4" xfId="20319" xr:uid="{E9EADEA5-5E04-4C90-9BEE-9FE67F205A5A}"/>
    <cellStyle name="Výpočet 2 9 6" xfId="8901" xr:uid="{E3DE2233-5E62-4797-A1F0-B14832DC81E7}"/>
    <cellStyle name="Výpočet 2 9 6 2" xfId="19200" xr:uid="{F7F0A5DC-FBE4-4463-AD2A-93D81CB24B7D}"/>
    <cellStyle name="Výpočet 2 9 6 3" xfId="22799" xr:uid="{A5A9AD2C-71B2-4121-8D34-0E09337462C7}"/>
    <cellStyle name="Výpočet 2 9 6 4" xfId="25692" xr:uid="{FB9C057A-75CA-4844-9CB4-59D9E8C270D4}"/>
    <cellStyle name="Výpočet 2 9 7" xfId="14446" xr:uid="{2B0A82D2-49B2-489D-8C3B-49A2D5A0BEAD}"/>
    <cellStyle name="Výpočet 2 9 8" xfId="18760" xr:uid="{3B85D2F5-F888-412E-B5CD-AD6A9F6710D6}"/>
    <cellStyle name="Výpočet 2 9_3.10 Impairments" xfId="1560" xr:uid="{4327DE89-4164-48B5-A9E4-667F49356F92}"/>
    <cellStyle name="Výpočet 2_3.10 Impairments" xfId="1540" xr:uid="{ED3B9B14-A40B-484E-B69E-44AC7812378F}"/>
    <cellStyle name="Výpočet 3" xfId="119" xr:uid="{ECED1545-314A-4C47-8065-917318D406CD}"/>
    <cellStyle name="Výpočet 3 10" xfId="275" xr:uid="{BBE77CDB-F5AA-4CB6-843C-52E370A26F9A}"/>
    <cellStyle name="Výpočet 3 10 2" xfId="579" xr:uid="{07C9BF00-403C-45AB-BA89-6E851036D376}"/>
    <cellStyle name="Výpočet 3 10 2 2" xfId="2568" xr:uid="{09729E6B-F47A-43DA-BD13-566B854B972A}"/>
    <cellStyle name="Výpočet 3 10 2 2 2" xfId="5773" xr:uid="{E479E893-CB33-439E-B8DB-F76C5ED3802B}"/>
    <cellStyle name="Výpočet 3 10 2 2 2 2" xfId="13563" xr:uid="{65C1582A-6310-4AB2-A66F-8035161106E3}"/>
    <cellStyle name="Výpočet 3 10 2 2 2 2 2" xfId="22142" xr:uid="{EAF89968-B8DD-4D2C-9047-8A98B2938693}"/>
    <cellStyle name="Výpočet 3 10 2 2 2 2 3" xfId="25068" xr:uid="{68AC6CC3-F307-4E03-A63D-67134DED883F}"/>
    <cellStyle name="Výpočet 3 10 2 2 2 2 4" xfId="27693" xr:uid="{9A7F7895-133A-49F8-AD54-7A1C40057783}"/>
    <cellStyle name="Výpočet 3 10 2 2 2 3" xfId="17566" xr:uid="{5F7EB70B-CD2D-402A-B803-AD93DF35ED37}"/>
    <cellStyle name="Výpočet 3 10 2 2 2 4" xfId="21277" xr:uid="{A7FFD89A-B4A6-4567-BB35-D41597FD7A1F}"/>
    <cellStyle name="Výpočet 3 10 2 2 2 5" xfId="22332" xr:uid="{3D4BFFC9-BEB1-4ED6-B127-1D23CF006723}"/>
    <cellStyle name="Výpočet 3 10 2 2 3" xfId="10530" xr:uid="{280F5FE8-5F63-44F9-9629-E137BA9956FB}"/>
    <cellStyle name="Výpočet 3 10 2 2 3 2" xfId="20227" xr:uid="{3C6D8064-475E-4FCD-A6D0-45F35B395486}"/>
    <cellStyle name="Výpočet 3 10 2 2 3 3" xfId="23588" xr:uid="{DA18A530-F9AD-417A-B209-D6E80CAADAA2}"/>
    <cellStyle name="Výpočet 3 10 2 2 3 4" xfId="26388" xr:uid="{03D0F21D-74A8-4E66-950B-5E019102D647}"/>
    <cellStyle name="Výpočet 3 10 2 2 4" xfId="15624" xr:uid="{54C701C6-8CBC-4413-B440-FE3814C9B333}"/>
    <cellStyle name="Výpočet 3 10 2 2 5" xfId="21646" xr:uid="{72811E9A-3275-4B87-99AE-C1C77F443ACC}"/>
    <cellStyle name="Výpočet 3 10 2 2_5.3 Investments associated cy" xfId="8035" xr:uid="{48B6BA65-B696-4316-B047-864C7E6F2741}"/>
    <cellStyle name="Výpočet 3 10 2 3" xfId="3183" xr:uid="{B31B7EDD-2BD1-49F7-9B04-E38DA3C0EBF9}"/>
    <cellStyle name="Výpočet 3 10 2 3 2" xfId="6388" xr:uid="{50491040-32D4-45FF-A6A7-0F34A9B3D66A}"/>
    <cellStyle name="Výpočet 3 10 2 3 2 2" xfId="14178" xr:uid="{562540C0-9DF6-4DC9-B8DD-83F99FF9668F}"/>
    <cellStyle name="Výpočet 3 10 2 3 2 2 2" xfId="22598" xr:uid="{08016B54-4355-4513-895B-AE1F55B41056}"/>
    <cellStyle name="Výpočet 3 10 2 3 2 2 3" xfId="25455" xr:uid="{B76F5F1B-3424-4B07-833F-815F1E6C2ED7}"/>
    <cellStyle name="Výpočet 3 10 2 3 2 2 4" xfId="28052" xr:uid="{45CFA516-FA74-445B-A4DB-2F44F61DBAC8}"/>
    <cellStyle name="Výpočet 3 10 2 3 2 3" xfId="18010" xr:uid="{CE73FCAD-82B8-49B0-9562-25DC0BBD4878}"/>
    <cellStyle name="Výpočet 3 10 2 3 2 4" xfId="18140" xr:uid="{B83D7439-E66D-48CE-9CA6-5A0E666CBDAA}"/>
    <cellStyle name="Výpočet 3 10 2 3 2 5" xfId="25174" xr:uid="{4C2177E0-E30D-4012-9299-E5043B93C755}"/>
    <cellStyle name="Výpočet 3 10 2 3 3" xfId="11144" xr:uid="{23AF5E85-F984-4A31-9AD9-93E803E501AF}"/>
    <cellStyle name="Výpočet 3 10 2 3 3 2" xfId="20686" xr:uid="{1AD4F237-32BD-4FFE-B206-08A536089B81}"/>
    <cellStyle name="Výpočet 3 10 2 3 3 3" xfId="23972" xr:uid="{E82028B4-BA76-43E6-8C32-BD630C984A07}"/>
    <cellStyle name="Výpočet 3 10 2 3 3 4" xfId="26746" xr:uid="{8FA4FADD-E693-4EA3-91B3-EBA80C1612F3}"/>
    <cellStyle name="Výpočet 3 10 2 3 4" xfId="16071" xr:uid="{17061E4C-221B-4E2F-AFDF-449F7D55B57E}"/>
    <cellStyle name="Výpočet 3 10 2 3 5" xfId="15749" xr:uid="{D236D237-EB81-4E21-B78D-188B4B9C3D86}"/>
    <cellStyle name="Výpočet 3 10 2 3_5.3 Investments associated cy" xfId="8036" xr:uid="{6E890763-265B-4724-8FEE-CDA9F890F7CB}"/>
    <cellStyle name="Výpočet 3 10 2 4" xfId="3766" xr:uid="{9D612F7D-AE00-402E-9581-2185E3AC627E}"/>
    <cellStyle name="Výpočet 3 10 2 4 2" xfId="11690" xr:uid="{FFA9FB95-BB9C-44BE-81EA-50DD801FA172}"/>
    <cellStyle name="Výpočet 3 10 2 4 2 2" xfId="21127" xr:uid="{9241F355-496A-443D-8625-7F27906DEA20}"/>
    <cellStyle name="Výpočet 3 10 2 4 2 3" xfId="24365" xr:uid="{B39F9220-C5EC-45BD-87DF-7F2F73332580}"/>
    <cellStyle name="Výpočet 3 10 2 4 2 4" xfId="27125" xr:uid="{BC0015BE-130B-475F-A02D-35B0346D774B}"/>
    <cellStyle name="Výpočet 3 10 2 4 3" xfId="16515" xr:uid="{8F052566-B0B6-4A13-83D1-58D1D1021038}"/>
    <cellStyle name="Výpočet 3 10 2 4 4" xfId="16977" xr:uid="{2732779E-AD57-4703-AF97-B3BE49F647DB}"/>
    <cellStyle name="Výpočet 3 10 2 5" xfId="9210" xr:uid="{A7F5F731-A8D8-4C72-B6CE-EF6930925869}"/>
    <cellStyle name="Výpočet 3 10 2 5 2" xfId="19449" xr:uid="{AE449557-6582-4FA4-BC5B-2A6956C96621}"/>
    <cellStyle name="Výpočet 3 10 2 5 3" xfId="23021" xr:uid="{96ED9BF6-2765-4CE0-8C48-08C076AEFB2B}"/>
    <cellStyle name="Výpočet 3 10 2 5 4" xfId="25903" xr:uid="{2A01C4D9-10B8-48CF-8895-6E848AB3F5A0}"/>
    <cellStyle name="Výpočet 3 10 2 6" xfId="14696" xr:uid="{92613FD4-7B9D-4075-88A8-9BC725EA72A1}"/>
    <cellStyle name="Výpočet 3 10 2 7" xfId="18541" xr:uid="{DA4963FC-FC9E-407C-9706-4551E8B3CC4E}"/>
    <cellStyle name="Výpočet 3 10 2_5.3 Investments associated cy" xfId="8034" xr:uid="{7F26BE32-8BC9-4417-8EA7-9AE293EF4E98}"/>
    <cellStyle name="Výpočet 3 10 3" xfId="2296" xr:uid="{0E2C1B5C-A7A7-4B51-85E0-04EF7D93D1DD}"/>
    <cellStyle name="Výpočet 3 10 3 2" xfId="5501" xr:uid="{96E2FD81-111D-4B9B-B9F1-0991B918BFC6}"/>
    <cellStyle name="Výpočet 3 10 3 2 2" xfId="13291" xr:uid="{9430B1C0-8273-42F1-815F-6E65FAA703FB}"/>
    <cellStyle name="Výpočet 3 10 3 2 2 2" xfId="21925" xr:uid="{7F8AB2FF-068E-4A6C-BF1C-CBF02259B61D}"/>
    <cellStyle name="Výpočet 3 10 3 2 2 3" xfId="24880" xr:uid="{00D06957-554C-451E-9916-B46B44DB3248}"/>
    <cellStyle name="Výpočet 3 10 3 2 2 4" xfId="27515" xr:uid="{6426DE42-2DEB-4027-AFAA-5A18AF888302}"/>
    <cellStyle name="Výpočet 3 10 3 2 3" xfId="17349" xr:uid="{6FC06B2A-9816-403F-A3EB-5A7632CD17FB}"/>
    <cellStyle name="Výpočet 3 10 3 2 4" xfId="17503" xr:uid="{D61BA1C8-84DC-4F10-8FCD-59E825B253E8}"/>
    <cellStyle name="Výpočet 3 10 3 2 5" xfId="15057" xr:uid="{75D2EEBD-4478-4B8E-AF15-5AE57836B304}"/>
    <cellStyle name="Výpočet 3 10 3 3" xfId="10258" xr:uid="{9E365B30-E7B7-4DF3-814D-1767DFF10C9D}"/>
    <cellStyle name="Výpočet 3 10 3 3 2" xfId="20014" xr:uid="{461CFA5D-90AD-4CF5-9F19-B00D585253D8}"/>
    <cellStyle name="Výpočet 3 10 3 3 3" xfId="23402" xr:uid="{451546F8-B43C-43F1-8858-F0DDD9497F6D}"/>
    <cellStyle name="Výpočet 3 10 3 3 4" xfId="26210" xr:uid="{20A873F3-DC95-46E3-959B-5F30FA7B651A}"/>
    <cellStyle name="Výpočet 3 10 3 4" xfId="15413" xr:uid="{5E7A9A5D-EA0F-4318-B704-984144297DB8}"/>
    <cellStyle name="Výpočet 3 10 3 5" xfId="21661" xr:uid="{490F139A-B75D-4D1F-BC60-A25E082BFD8D}"/>
    <cellStyle name="Výpočet 3 10 3_5.3 Investments associated cy" xfId="8037" xr:uid="{037C5884-9AAE-42C5-AAF0-BBD8E2B673C7}"/>
    <cellStyle name="Výpočet 3 10 4" xfId="2976" xr:uid="{B9C28149-A7FA-4CAB-BDBA-8B33CE70C1AC}"/>
    <cellStyle name="Výpočet 3 10 4 2" xfId="6181" xr:uid="{5845142A-EB81-47C5-ACCA-8C55613BAC08}"/>
    <cellStyle name="Výpočet 3 10 4 2 2" xfId="13971" xr:uid="{846C841B-BF20-4387-B8EB-AD40BE8CCD0C}"/>
    <cellStyle name="Výpočet 3 10 4 2 2 2" xfId="22391" xr:uid="{D98B9FCC-AA63-495A-BBCE-350F095A8BB2}"/>
    <cellStyle name="Výpočet 3 10 4 2 2 3" xfId="25248" xr:uid="{990C5FA8-0E1A-4F71-A611-A78E162E0455}"/>
    <cellStyle name="Výpočet 3 10 4 2 2 4" xfId="27845" xr:uid="{7583C8E8-B030-4766-A761-2192C601FE43}"/>
    <cellStyle name="Výpočet 3 10 4 2 3" xfId="17803" xr:uid="{CE309414-1B4F-434F-8B0E-E60F3DC10ABA}"/>
    <cellStyle name="Výpočet 3 10 4 2 4" xfId="16988" xr:uid="{6ABF094C-1AAB-4B62-BB82-769DAFD13B67}"/>
    <cellStyle name="Výpočet 3 10 4 2 5" xfId="21306" xr:uid="{10B7F56B-E547-4325-8C67-5B33D6C5F0DC}"/>
    <cellStyle name="Výpočet 3 10 4 3" xfId="10937" xr:uid="{AB25AC2B-7ABA-49E8-AD98-078D201D7F45}"/>
    <cellStyle name="Výpočet 3 10 4 3 2" xfId="20479" xr:uid="{9D43879C-7C99-41B0-88C9-46BCA39102BB}"/>
    <cellStyle name="Výpočet 3 10 4 3 3" xfId="23765" xr:uid="{A24F3929-5906-4FDE-801C-4FCF15153824}"/>
    <cellStyle name="Výpočet 3 10 4 3 4" xfId="26539" xr:uid="{8BE8B9F7-0A22-4817-B385-44C686D47C3A}"/>
    <cellStyle name="Výpočet 3 10 4 4" xfId="15864" xr:uid="{DC53CFB2-D787-4EB3-BCC8-CD511179A04C}"/>
    <cellStyle name="Výpočet 3 10 4 5" xfId="20362" xr:uid="{443C03F5-0E0D-4E8C-A757-DCCB34A51E35}"/>
    <cellStyle name="Výpočet 3 10 4_5.3 Investments associated cy" xfId="8038" xr:uid="{34106641-040F-4494-B69D-D53422860957}"/>
    <cellStyle name="Výpočet 3 10 5" xfId="3490" xr:uid="{AA23E755-1950-4057-AD0E-557979249EC7}"/>
    <cellStyle name="Výpočet 3 10 5 2" xfId="11420" xr:uid="{D9B28BED-8DA6-451D-9EAE-EFC937B29D30}"/>
    <cellStyle name="Výpočet 3 10 5 2 2" xfId="20913" xr:uid="{7CA35F62-E4EF-47A1-822A-97B3A2160299}"/>
    <cellStyle name="Výpočet 3 10 5 2 3" xfId="24183" xr:uid="{055EC901-8EF7-4A43-8A75-14DB630D7B92}"/>
    <cellStyle name="Výpočet 3 10 5 2 4" xfId="26951" xr:uid="{C3171FE7-3BCE-4084-830B-011A791D9B93}"/>
    <cellStyle name="Výpočet 3 10 5 3" xfId="16299" xr:uid="{D92EEC3C-DB11-47C5-965B-95806AAA173A}"/>
    <cellStyle name="Výpočet 3 10 5 4" xfId="15182" xr:uid="{1EFD9AA2-F92A-451A-B816-488591B6412D}"/>
    <cellStyle name="Výpočet 3 10 6" xfId="8909" xr:uid="{72640A67-5848-4511-A6CA-DC281E9F9334}"/>
    <cellStyle name="Výpočet 3 10 6 2" xfId="19204" xr:uid="{28CB93B4-298E-4F73-8C6A-FBE96192D098}"/>
    <cellStyle name="Výpočet 3 10 6 3" xfId="22803" xr:uid="{EB8D69AD-8B91-4AE4-AB39-B868C6013EB6}"/>
    <cellStyle name="Výpočet 3 10 6 4" xfId="25696" xr:uid="{69285B97-C39B-47AB-815E-076237763A7B}"/>
    <cellStyle name="Výpočet 3 10 7" xfId="14451" xr:uid="{A88EEE5B-D5E1-4F88-AE30-B8E708CE6384}"/>
    <cellStyle name="Výpočet 3 10 8" xfId="18755" xr:uid="{55974E1A-7FE9-4DC4-AE8F-F0D75D90F6DD}"/>
    <cellStyle name="Výpočet 3 10_3.10 Impairments" xfId="1562" xr:uid="{1230C35C-2783-41B3-93E7-B3EA1AC5DD03}"/>
    <cellStyle name="Výpočet 3 11" xfId="286" xr:uid="{5248A5CD-3E6C-47A7-8B81-CC48FC0AA00E}"/>
    <cellStyle name="Výpočet 3 11 2" xfId="590" xr:uid="{A6947FAE-A55E-4323-9FBE-07F2181BEB6D}"/>
    <cellStyle name="Výpočet 3 11 2 2" xfId="2578" xr:uid="{127BCBF2-3EB6-45FA-8BB8-DE03E296E897}"/>
    <cellStyle name="Výpočet 3 11 2 2 2" xfId="5783" xr:uid="{489D01EE-D18B-4F43-B3BA-83ECE106A536}"/>
    <cellStyle name="Výpočet 3 11 2 2 2 2" xfId="13573" xr:uid="{5A324F52-26C6-42CE-BEEA-73A7EC172148}"/>
    <cellStyle name="Výpočet 3 11 2 2 2 2 2" xfId="22151" xr:uid="{58149888-16B2-4906-84B0-DD4E78303592}"/>
    <cellStyle name="Výpočet 3 11 2 2 2 2 3" xfId="25077" xr:uid="{57030768-8044-4037-B44C-05350C844F9D}"/>
    <cellStyle name="Výpočet 3 11 2 2 2 2 4" xfId="27702" xr:uid="{83D3074F-F22E-4B58-A982-8410CE12EC13}"/>
    <cellStyle name="Výpočet 3 11 2 2 2 3" xfId="17575" xr:uid="{0C5C4C0F-CE47-4B1F-8187-CF0C863FE477}"/>
    <cellStyle name="Výpočet 3 11 2 2 2 4" xfId="17168" xr:uid="{1AAD32D1-FA8E-4933-BC5B-891B8086C7F0}"/>
    <cellStyle name="Výpočet 3 11 2 2 2 5" xfId="18439" xr:uid="{A59163B0-1AD1-44F3-B8CC-F10DB140F3EE}"/>
    <cellStyle name="Výpočet 3 11 2 2 3" xfId="10540" xr:uid="{EACE6507-ADEF-4E69-8DA5-AF9BC6DB9F90}"/>
    <cellStyle name="Výpočet 3 11 2 2 3 2" xfId="20236" xr:uid="{9536ADFE-FA47-4EC5-85C3-E8655F25ECAE}"/>
    <cellStyle name="Výpočet 3 11 2 2 3 3" xfId="23597" xr:uid="{6E71ADAE-033F-4B4A-AC8D-3B42A2B26988}"/>
    <cellStyle name="Výpočet 3 11 2 2 3 4" xfId="26397" xr:uid="{8642BCCD-1E1B-41AF-A815-265EF95F0E5D}"/>
    <cellStyle name="Výpočet 3 11 2 2 4" xfId="15633" xr:uid="{420C5D90-5F55-44FB-939E-A9E038304F63}"/>
    <cellStyle name="Výpočet 3 11 2 2 5" xfId="20387" xr:uid="{0B2C40FC-865A-4EC2-92CA-1171D90E26AC}"/>
    <cellStyle name="Výpočet 3 11 2 2_5.3 Investments associated cy" xfId="8040" xr:uid="{4337C8E5-C483-42E3-88C3-D97945BC6579}"/>
    <cellStyle name="Výpočet 3 11 2 3" xfId="3193" xr:uid="{39FC12D3-DB92-429D-94AB-BFF1768A22CD}"/>
    <cellStyle name="Výpočet 3 11 2 3 2" xfId="6398" xr:uid="{A3C094B2-4603-4526-AB98-FF2E820E4566}"/>
    <cellStyle name="Výpočet 3 11 2 3 2 2" xfId="14188" xr:uid="{CB5AA74D-138E-47F1-B3E7-D5BCEC9D6853}"/>
    <cellStyle name="Výpočet 3 11 2 3 2 2 2" xfId="22608" xr:uid="{75FE2CD6-AF75-4768-A54A-D7430382AC45}"/>
    <cellStyle name="Výpočet 3 11 2 3 2 2 3" xfId="25465" xr:uid="{CCBE1402-2A98-4BB2-AD88-CE759C7EE2D4}"/>
    <cellStyle name="Výpočet 3 11 2 3 2 2 4" xfId="28062" xr:uid="{C6BCF4E2-15C3-427E-AC5B-EB3BDE8F85A2}"/>
    <cellStyle name="Výpočet 3 11 2 3 2 3" xfId="18020" xr:uid="{4A71A07B-3998-4C05-A389-379A27452DD3}"/>
    <cellStyle name="Výpočet 3 11 2 3 2 4" xfId="14854" xr:uid="{CA3F56B2-E3E7-4174-A831-14DD08D2A15B}"/>
    <cellStyle name="Výpočet 3 11 2 3 2 5" xfId="23084" xr:uid="{647602D2-183B-4A58-A729-0BCF455EC336}"/>
    <cellStyle name="Výpočet 3 11 2 3 3" xfId="11154" xr:uid="{E1B8CBF4-46E4-42F0-B23E-0131C484195A}"/>
    <cellStyle name="Výpočet 3 11 2 3 3 2" xfId="20696" xr:uid="{2D650B49-351D-4BAF-BC32-D74188F28DDA}"/>
    <cellStyle name="Výpočet 3 11 2 3 3 3" xfId="23982" xr:uid="{7FBB2181-0E85-43DA-9D16-DA7C1EDB04D6}"/>
    <cellStyle name="Výpočet 3 11 2 3 3 4" xfId="26756" xr:uid="{9DEDDF72-55F2-4C15-A9E2-781CE9CD5B39}"/>
    <cellStyle name="Výpočet 3 11 2 3 4" xfId="16081" xr:uid="{838C168B-49DC-4471-83D8-D4CC6D888E10}"/>
    <cellStyle name="Výpočet 3 11 2 3 5" xfId="16886" xr:uid="{F6C007DE-FDC0-4775-9A97-8539CBC17D27}"/>
    <cellStyle name="Výpočet 3 11 2 3_5.3 Investments associated cy" xfId="8041" xr:uid="{F0575B3E-79A7-4C3E-A65B-D72EC148079E}"/>
    <cellStyle name="Výpočet 3 11 2 4" xfId="3775" xr:uid="{C91B9EF7-2A78-43C1-87E1-006B4EB90482}"/>
    <cellStyle name="Výpočet 3 11 2 4 2" xfId="11699" xr:uid="{C30BB38C-3F31-42EB-B4A8-55FE41482414}"/>
    <cellStyle name="Výpočet 3 11 2 4 2 2" xfId="21135" xr:uid="{95F19D4D-23B2-4EAB-B473-A1570F2DFDFA}"/>
    <cellStyle name="Výpočet 3 11 2 4 2 3" xfId="24372" xr:uid="{478BCA5E-6F69-47C2-9DBF-842B0E51DB26}"/>
    <cellStyle name="Výpočet 3 11 2 4 2 4" xfId="27132" xr:uid="{F6A2082B-8805-410C-96CE-7180A6FBCD13}"/>
    <cellStyle name="Výpočet 3 11 2 4 3" xfId="16523" xr:uid="{8DAE6A9C-5D15-4250-8621-C9D1C2FFC5D5}"/>
    <cellStyle name="Výpočet 3 11 2 4 4" xfId="19857" xr:uid="{85DEF672-A9E8-4C61-B8B4-ACA32BCEDE66}"/>
    <cellStyle name="Výpočet 3 11 2 5" xfId="9221" xr:uid="{DC6DD9D2-2F75-4952-92CD-FE0016FC6688}"/>
    <cellStyle name="Výpočet 3 11 2 5 2" xfId="19459" xr:uid="{AFA275E9-E6B5-42F7-83EF-73CE51E87D96}"/>
    <cellStyle name="Výpočet 3 11 2 5 3" xfId="23031" xr:uid="{82D163D8-4DAA-4721-A487-E7C93241DC90}"/>
    <cellStyle name="Výpočet 3 11 2 5 4" xfId="25913" xr:uid="{C2EC92AE-65CB-467B-8A23-1EC42223FF95}"/>
    <cellStyle name="Výpočet 3 11 2 6" xfId="14706" xr:uid="{67265C9C-397E-4549-8405-C1368E3D79AA}"/>
    <cellStyle name="Výpočet 3 11 2 7" xfId="18531" xr:uid="{371737FC-9A65-4A72-BE97-117CE9B2C6FA}"/>
    <cellStyle name="Výpočet 3 11 2_5.3 Investments associated cy" xfId="8039" xr:uid="{323885B1-E349-4A30-8515-379D68B7BF95}"/>
    <cellStyle name="Výpočet 3 11 3" xfId="2306" xr:uid="{025A56C5-178B-4A44-9F13-9D7E13B8FEED}"/>
    <cellStyle name="Výpočet 3 11 3 2" xfId="5511" xr:uid="{DDD68F8F-C521-43FF-BB46-6DDFC0AF273C}"/>
    <cellStyle name="Výpočet 3 11 3 2 2" xfId="13301" xr:uid="{91D481FB-07C4-4FEC-98F5-9C441C8D3E2A}"/>
    <cellStyle name="Výpočet 3 11 3 2 2 2" xfId="21934" xr:uid="{759C3A61-9CB1-4E20-88BB-FDEEC6803421}"/>
    <cellStyle name="Výpočet 3 11 3 2 2 3" xfId="24889" xr:uid="{2AAEB1E1-B2C8-4681-AD89-39C8E9720E0A}"/>
    <cellStyle name="Výpočet 3 11 3 2 2 4" xfId="27524" xr:uid="{5EBF9C88-B35E-4EB6-BCF9-7E55D5E862AD}"/>
    <cellStyle name="Výpočet 3 11 3 2 3" xfId="17358" xr:uid="{BE3623F4-C05D-48B7-94CF-C13B30BC17D7}"/>
    <cellStyle name="Výpočet 3 11 3 2 4" xfId="16963" xr:uid="{9E910EB0-E349-45D0-9E4B-37426F8E1F0E}"/>
    <cellStyle name="Výpočet 3 11 3 2 5" xfId="14984" xr:uid="{D9D1D4E5-CEF1-47BE-B472-B63E5D00F671}"/>
    <cellStyle name="Výpočet 3 11 3 3" xfId="10268" xr:uid="{889740BC-5F3A-46FE-B73D-4F86B38DCF66}"/>
    <cellStyle name="Výpočet 3 11 3 3 2" xfId="20023" xr:uid="{72984FB4-046D-4148-B603-B65F8ABEED49}"/>
    <cellStyle name="Výpočet 3 11 3 3 3" xfId="23411" xr:uid="{7EF3CC39-5990-47C7-A25E-68D609988052}"/>
    <cellStyle name="Výpočet 3 11 3 3 4" xfId="26219" xr:uid="{0E8FAA9C-9E55-4D6A-889A-02675D7476B3}"/>
    <cellStyle name="Výpočet 3 11 3 4" xfId="15422" xr:uid="{941971F8-1896-4DBF-B41D-4CA098C44E2F}"/>
    <cellStyle name="Výpočet 3 11 3 5" xfId="20397" xr:uid="{CDED5BB7-F092-4A90-B624-226787E0501E}"/>
    <cellStyle name="Výpočet 3 11 3_5.3 Investments associated cy" xfId="8042" xr:uid="{B8A85966-48C2-4311-B9A6-7EEE203B1354}"/>
    <cellStyle name="Výpočet 3 11 4" xfId="2986" xr:uid="{8FB04C7E-1807-4809-B306-132529BCCAF0}"/>
    <cellStyle name="Výpočet 3 11 4 2" xfId="6191" xr:uid="{652B6847-9385-42F5-85A2-B3C8A8A2C421}"/>
    <cellStyle name="Výpočet 3 11 4 2 2" xfId="13981" xr:uid="{A73325B0-740C-4787-97C1-2AC772CCC643}"/>
    <cellStyle name="Výpočet 3 11 4 2 2 2" xfId="22401" xr:uid="{5FF265F4-1A13-4068-8213-C2753DCFBD53}"/>
    <cellStyle name="Výpočet 3 11 4 2 2 3" xfId="25258" xr:uid="{50DAAE79-140E-44D6-8449-08DC4DA90178}"/>
    <cellStyle name="Výpočet 3 11 4 2 2 4" xfId="27855" xr:uid="{04D4D5DA-008D-4EB0-ADF5-2638E41D5AD4}"/>
    <cellStyle name="Výpočet 3 11 4 2 3" xfId="17813" xr:uid="{01CBD503-9B24-420C-8C65-BD893D5D648B}"/>
    <cellStyle name="Výpočet 3 11 4 2 4" xfId="21778" xr:uid="{BC39BCB1-7DF6-403B-8189-549E1A83C695}"/>
    <cellStyle name="Výpočet 3 11 4 2 5" xfId="18406" xr:uid="{E6734AD3-8D22-4347-B620-5EF2844E3AFD}"/>
    <cellStyle name="Výpočet 3 11 4 3" xfId="10947" xr:uid="{C7F7B5A7-00D4-4AD6-8538-59131CF32DEF}"/>
    <cellStyle name="Výpočet 3 11 4 3 2" xfId="20489" xr:uid="{82202FC8-2BBF-4A21-B690-FB7CC3874719}"/>
    <cellStyle name="Výpočet 3 11 4 3 3" xfId="23775" xr:uid="{13258B2A-4842-4703-9BB9-90FFB3D360A5}"/>
    <cellStyle name="Výpočet 3 11 4 3 4" xfId="26549" xr:uid="{9F6DE3AB-5597-42F9-A93B-9C98C14697E3}"/>
    <cellStyle name="Výpočet 3 11 4 4" xfId="15874" xr:uid="{BB2743E8-97DB-438B-A15E-6874DC7DB27C}"/>
    <cellStyle name="Výpočet 3 11 4 5" xfId="15027" xr:uid="{AE459B87-1813-4F88-AA73-E589DBD656E8}"/>
    <cellStyle name="Výpočet 3 11 4_5.3 Investments associated cy" xfId="8043" xr:uid="{964A46CA-B33F-423B-BBAD-E9703CCE7C7B}"/>
    <cellStyle name="Výpočet 3 11 5" xfId="3499" xr:uid="{7CA31C05-4411-4E6F-AA3E-EFD3F008B726}"/>
    <cellStyle name="Výpočet 3 11 5 2" xfId="11428" xr:uid="{E0BD2116-2BFF-4609-A3E7-1D581D7A6133}"/>
    <cellStyle name="Výpočet 3 11 5 2 2" xfId="20920" xr:uid="{4867C922-03A0-449E-BB9A-A0D30B183A2C}"/>
    <cellStyle name="Výpočet 3 11 5 2 3" xfId="24190" xr:uid="{9F7E86AD-43EF-49DB-8C57-28ACA77F01F6}"/>
    <cellStyle name="Výpočet 3 11 5 2 4" xfId="26958" xr:uid="{F6765DC7-6DCC-4633-8A14-208E1119EB97}"/>
    <cellStyle name="Výpočet 3 11 5 3" xfId="16306" xr:uid="{C20A79D2-0C62-434A-8839-9764103B964B}"/>
    <cellStyle name="Výpočet 3 11 5 4" xfId="22325" xr:uid="{3A5DCA6D-F515-434B-AAB1-19F33475EA1A}"/>
    <cellStyle name="Výpočet 3 11 6" xfId="8920" xr:uid="{2D00CB89-20E3-4D52-AF0B-B42CF2B5EC2E}"/>
    <cellStyle name="Výpočet 3 11 6 2" xfId="19214" xr:uid="{3A29F63F-93ED-426A-AF95-3F0BD395A212}"/>
    <cellStyle name="Výpočet 3 11 6 3" xfId="22813" xr:uid="{5E824B2B-222B-43BF-B9AF-9AE43D644327}"/>
    <cellStyle name="Výpočet 3 11 6 4" xfId="25706" xr:uid="{E2C61030-7022-4764-B25B-40882BFCDE1C}"/>
    <cellStyle name="Výpočet 3 11 7" xfId="14461" xr:uid="{AD26B6C7-A0E4-4F66-ADC4-A0496CC5A2BB}"/>
    <cellStyle name="Výpočet 3 11 8" xfId="18747" xr:uid="{49F2A2C9-7EB9-4D29-9A19-A9D38273BFBA}"/>
    <cellStyle name="Výpočet 3 11_3.10 Impairments" xfId="1563" xr:uid="{24841910-8323-4435-89D0-324E459242FF}"/>
    <cellStyle name="Výpočet 3 12" xfId="296" xr:uid="{C867EB6C-6768-4EAA-8C45-A497F36BAB7C}"/>
    <cellStyle name="Výpočet 3 12 2" xfId="600" xr:uid="{6E7A0F4F-0C29-41D9-8A4A-3829C8C683F3}"/>
    <cellStyle name="Výpočet 3 12 2 2" xfId="2587" xr:uid="{0B0C630D-D5D8-49E2-A8DA-89C74C0D16F5}"/>
    <cellStyle name="Výpočet 3 12 2 2 2" xfId="5792" xr:uid="{EE721453-1EF3-4138-A0CB-88ACC120E5DC}"/>
    <cellStyle name="Výpočet 3 12 2 2 2 2" xfId="13582" xr:uid="{02C3696C-C05C-45B2-8403-E9C3DD0C7EF7}"/>
    <cellStyle name="Výpočet 3 12 2 2 2 2 2" xfId="22156" xr:uid="{2BBE2E53-DFA7-445F-A912-C798BEB14D1F}"/>
    <cellStyle name="Výpočet 3 12 2 2 2 2 3" xfId="25080" xr:uid="{58AE06EF-344D-44B4-B5A6-EA5CCE81A235}"/>
    <cellStyle name="Výpočet 3 12 2 2 2 2 4" xfId="27705" xr:uid="{71D675BA-39FD-4FCC-89B6-FBC5FDC2DF6B}"/>
    <cellStyle name="Výpočet 3 12 2 2 2 3" xfId="17581" xr:uid="{16D3B8BC-3364-42F3-9219-1EE5AEC151F0}"/>
    <cellStyle name="Výpočet 3 12 2 2 2 4" xfId="18185" xr:uid="{1AB4CF35-1C8D-4C3F-8A86-51781A8E0540}"/>
    <cellStyle name="Výpočet 3 12 2 2 2 5" xfId="25158" xr:uid="{303F87B0-9867-40F3-9BB3-FA518B2AD729}"/>
    <cellStyle name="Výpočet 3 12 2 2 3" xfId="10549" xr:uid="{F927BB8F-EB12-4138-8C3E-F111BDB8BD9E}"/>
    <cellStyle name="Výpočet 3 12 2 2 3 2" xfId="20242" xr:uid="{A09746BA-989A-4F2E-B9F8-4760D58CF95B}"/>
    <cellStyle name="Výpočet 3 12 2 2 3 3" xfId="23601" xr:uid="{BE93F332-E7FB-478C-8751-50ADB27F30C4}"/>
    <cellStyle name="Výpočet 3 12 2 2 3 4" xfId="26400" xr:uid="{D37F8495-3A87-419C-BC32-31ABFB981903}"/>
    <cellStyle name="Výpočet 3 12 2 2 4" xfId="15638" xr:uid="{B871E617-2C1D-472F-8213-291E26746C8F}"/>
    <cellStyle name="Výpočet 3 12 2 2 5" xfId="14867" xr:uid="{75F7EA95-6D16-448F-856F-53069BBFD05B}"/>
    <cellStyle name="Výpočet 3 12 2 2_5.3 Investments associated cy" xfId="8045" xr:uid="{A664E20D-2624-4A00-B589-F8F52BC41C9C}"/>
    <cellStyle name="Výpočet 3 12 2 3" xfId="3197" xr:uid="{355947AC-074E-4300-96DE-C03DCABD2424}"/>
    <cellStyle name="Výpočet 3 12 2 3 2" xfId="6402" xr:uid="{19E6FCBB-BD82-4198-A1F9-35B6733775A8}"/>
    <cellStyle name="Výpočet 3 12 2 3 2 2" xfId="14192" xr:uid="{0C6B1313-4C27-40A8-8AD1-136E9E93E4C8}"/>
    <cellStyle name="Výpočet 3 12 2 3 2 2 2" xfId="22612" xr:uid="{5CA3796C-FC20-4CE1-A4E3-FE34DAC54422}"/>
    <cellStyle name="Výpočet 3 12 2 3 2 2 3" xfId="25469" xr:uid="{755E022E-A7B3-405F-9E4B-A35FF777F6FD}"/>
    <cellStyle name="Výpočet 3 12 2 3 2 2 4" xfId="28066" xr:uid="{F18AA05B-2706-4275-B279-1CDC4E9576B7}"/>
    <cellStyle name="Výpočet 3 12 2 3 2 3" xfId="18024" xr:uid="{DA4226EF-B64B-4F61-A2F0-988454990116}"/>
    <cellStyle name="Výpočet 3 12 2 3 2 4" xfId="16905" xr:uid="{C600300D-0CF1-4DF9-BFEB-D9B267416256}"/>
    <cellStyle name="Výpočet 3 12 2 3 2 5" xfId="16661" xr:uid="{B872D9D0-190E-4285-856D-8C95A0AF50C2}"/>
    <cellStyle name="Výpočet 3 12 2 3 3" xfId="11158" xr:uid="{9FEBD59C-C8D9-45ED-84C8-AAE97511072F}"/>
    <cellStyle name="Výpočet 3 12 2 3 3 2" xfId="20700" xr:uid="{7C95DB3E-A030-4421-81F5-DB118CA53433}"/>
    <cellStyle name="Výpočet 3 12 2 3 3 3" xfId="23986" xr:uid="{7E504DDB-603E-4880-B7FB-DA3763244910}"/>
    <cellStyle name="Výpočet 3 12 2 3 3 4" xfId="26760" xr:uid="{D3394C84-D801-427C-9CB3-8E9685D75525}"/>
    <cellStyle name="Výpočet 3 12 2 3 4" xfId="16085" xr:uid="{B1443A55-E8F2-4192-9A2A-16E4D8377261}"/>
    <cellStyle name="Výpočet 3 12 2 3 5" xfId="20159" xr:uid="{D4086BAC-C786-43E3-BD7B-1B184C75E1C1}"/>
    <cellStyle name="Výpočet 3 12 2 3_5.3 Investments associated cy" xfId="8046" xr:uid="{3C8B031B-BB71-4EBD-AB3F-88851E41B217}"/>
    <cellStyle name="Výpočet 3 12 2 4" xfId="3784" xr:uid="{75DA7A0A-F0FC-4870-A677-F38F858B281E}"/>
    <cellStyle name="Výpočet 3 12 2 4 2" xfId="11708" xr:uid="{518F8C70-EEC7-4BEF-AF63-F81378228C7A}"/>
    <cellStyle name="Výpočet 3 12 2 4 2 2" xfId="21141" xr:uid="{FBC809B9-3E43-45A0-9D39-A73BF5497FC1}"/>
    <cellStyle name="Výpočet 3 12 2 4 2 3" xfId="24376" xr:uid="{F8636549-8A2E-42DB-B924-AF9069E58A99}"/>
    <cellStyle name="Výpočet 3 12 2 4 2 4" xfId="27135" xr:uid="{5D9BEFCE-C6A0-4F0E-A038-48B84C2AD818}"/>
    <cellStyle name="Výpočet 3 12 2 4 3" xfId="16528" xr:uid="{814A0C70-7E1F-4EED-9896-9BAF9048A58D}"/>
    <cellStyle name="Výpočet 3 12 2 4 4" xfId="19572" xr:uid="{FC204499-9270-4779-843B-B3F7DF1E6527}"/>
    <cellStyle name="Výpočet 3 12 2 5" xfId="9231" xr:uid="{70BA607C-F508-4377-A3F3-122AFE15A863}"/>
    <cellStyle name="Výpočet 3 12 2 5 2" xfId="19465" xr:uid="{FAA0A943-859E-4D1A-BE6D-9824D2720068}"/>
    <cellStyle name="Výpočet 3 12 2 5 3" xfId="23036" xr:uid="{21AD6248-F4EF-4AF7-BF5A-492D5B5E9FB3}"/>
    <cellStyle name="Výpočet 3 12 2 5 4" xfId="25917" xr:uid="{6DDFDA3C-7AA5-4365-B40C-BF11DBC63451}"/>
    <cellStyle name="Výpočet 3 12 2 6" xfId="14712" xr:uid="{BE4734D5-A338-43FD-BD3B-79F108BBC5F1}"/>
    <cellStyle name="Výpočet 3 12 2 7" xfId="18527" xr:uid="{A6F496C9-BE7F-4A48-8C89-D7B0910364FF}"/>
    <cellStyle name="Výpočet 3 12 2_5.3 Investments associated cy" xfId="8044" xr:uid="{C9A49386-A005-4102-A1E3-884DD3275B5D}"/>
    <cellStyle name="Výpočet 3 12 3" xfId="2315" xr:uid="{6D76C498-2977-4D72-8CC4-4A718AD200FC}"/>
    <cellStyle name="Výpočet 3 12 3 2" xfId="5520" xr:uid="{3DF84389-6681-40C4-880A-8C030178F740}"/>
    <cellStyle name="Výpočet 3 12 3 2 2" xfId="13310" xr:uid="{01E8AB3C-2056-43AE-A0E2-6BD2F5A2896A}"/>
    <cellStyle name="Výpočet 3 12 3 2 2 2" xfId="21938" xr:uid="{B82DED10-34FB-4C0D-8C5D-3DFA2FEAC455}"/>
    <cellStyle name="Výpočet 3 12 3 2 2 3" xfId="24892" xr:uid="{A497596D-C5DC-4C8C-9BC1-FAD448942FC7}"/>
    <cellStyle name="Výpočet 3 12 3 2 2 4" xfId="27527" xr:uid="{E46E8793-9758-4F10-91E4-4A74284C40E1}"/>
    <cellStyle name="Výpočet 3 12 3 2 3" xfId="17363" xr:uid="{DA2369B2-13C4-4B3A-BFA1-EB8ED2B8C385}"/>
    <cellStyle name="Výpočet 3 12 3 2 4" xfId="19846" xr:uid="{A076C472-4CD3-4A97-8BED-76236520562A}"/>
    <cellStyle name="Výpočet 3 12 3 2 5" xfId="15149" xr:uid="{B31BEDB8-D87C-4506-9D40-3C53AEAD7917}"/>
    <cellStyle name="Výpočet 3 12 3 3" xfId="10277" xr:uid="{842EDCE8-03DC-46D7-BFE3-68C5E781F9FF}"/>
    <cellStyle name="Výpočet 3 12 3 3 2" xfId="20027" xr:uid="{12167DB5-847E-42F9-B62D-77DD69C66F62}"/>
    <cellStyle name="Výpočet 3 12 3 3 3" xfId="23414" xr:uid="{F40CC240-2321-4C90-B22E-122AFADA9892}"/>
    <cellStyle name="Výpočet 3 12 3 3 4" xfId="26222" xr:uid="{83E045F9-4993-409B-9663-9D90994DB40D}"/>
    <cellStyle name="Výpočet 3 12 3 4" xfId="15426" xr:uid="{1FB97D1C-39E3-4D6A-8CF5-425F3C34969D}"/>
    <cellStyle name="Výpočet 3 12 3 5" xfId="14878" xr:uid="{37124473-EAE2-4C26-98C0-1F71B3E2FFE3}"/>
    <cellStyle name="Výpočet 3 12 3_5.3 Investments associated cy" xfId="8047" xr:uid="{8613471D-45BE-4BFA-AB1D-52042578E837}"/>
    <cellStyle name="Výpočet 3 12 4" xfId="2990" xr:uid="{A01D20A5-6545-49EB-911C-2C6AB0563186}"/>
    <cellStyle name="Výpočet 3 12 4 2" xfId="6195" xr:uid="{7306AE1D-9BC5-44B6-93E9-9A89F3E68000}"/>
    <cellStyle name="Výpočet 3 12 4 2 2" xfId="13985" xr:uid="{D52C270A-FB3C-45C4-9C86-A95BCE2F0D61}"/>
    <cellStyle name="Výpočet 3 12 4 2 2 2" xfId="22405" xr:uid="{DBB50BAD-0BC9-44F4-B582-CA5DDD6E3D05}"/>
    <cellStyle name="Výpočet 3 12 4 2 2 3" xfId="25262" xr:uid="{69F97E9D-ABA2-4344-AAB9-C9FD51F12129}"/>
    <cellStyle name="Výpočet 3 12 4 2 2 4" xfId="27859" xr:uid="{359C26FC-0525-45E2-8491-58EECC517D90}"/>
    <cellStyle name="Výpočet 3 12 4 2 3" xfId="17817" xr:uid="{A01204BF-D2E3-4988-AB9E-A6E644FFF446}"/>
    <cellStyle name="Výpočet 3 12 4 2 4" xfId="14816" xr:uid="{2DF5A7B8-21CF-41D7-8A22-B57150476945}"/>
    <cellStyle name="Výpočet 3 12 4 2 5" xfId="22927" xr:uid="{57AF382B-4D97-4DD6-B090-6D77B9CCEB47}"/>
    <cellStyle name="Výpočet 3 12 4 3" xfId="10951" xr:uid="{8A413303-931B-4FF4-8770-D2F8CDFC6F57}"/>
    <cellStyle name="Výpočet 3 12 4 3 2" xfId="20493" xr:uid="{BC6120DB-3AC1-4782-8B99-C21A3E81F7B8}"/>
    <cellStyle name="Výpočet 3 12 4 3 3" xfId="23779" xr:uid="{1AC8B9CE-DD5F-4496-BA67-A55FB9CE079B}"/>
    <cellStyle name="Výpočet 3 12 4 3 4" xfId="26553" xr:uid="{C560627A-30E9-4A9F-BC28-6FB66C2F8462}"/>
    <cellStyle name="Výpočet 3 12 4 4" xfId="15878" xr:uid="{6FC14001-8118-4DD6-84C4-39796578CB58}"/>
    <cellStyle name="Výpočet 3 12 4 5" xfId="21090" xr:uid="{0EAA576E-B1A2-469A-824E-D0DADD264C9A}"/>
    <cellStyle name="Výpočet 3 12 4_5.3 Investments associated cy" xfId="8048" xr:uid="{549CBF28-65E2-48AD-B0C5-E9B7770238A3}"/>
    <cellStyle name="Výpočet 3 12 5" xfId="3509" xr:uid="{84390142-CF4A-47D1-9D69-C7FCF97E0090}"/>
    <cellStyle name="Výpočet 3 12 5 2" xfId="11438" xr:uid="{17016F3C-8987-454E-A2D4-454C3834F21A}"/>
    <cellStyle name="Výpočet 3 12 5 2 2" xfId="20924" xr:uid="{42F2A6BC-CB81-46DE-9637-B82D8263C59C}"/>
    <cellStyle name="Výpočet 3 12 5 2 3" xfId="24194" xr:uid="{ECD25EBC-C61D-476C-8B36-CABED3CF6F10}"/>
    <cellStyle name="Výpočet 3 12 5 2 4" xfId="26961" xr:uid="{DF9C41F7-D2FF-4586-A52E-1DBE9054DE71}"/>
    <cellStyle name="Výpočet 3 12 5 3" xfId="16309" xr:uid="{F41A6D6F-797C-4388-8C60-AB8BB0CF4638}"/>
    <cellStyle name="Výpočet 3 12 5 4" xfId="14550" xr:uid="{AB3139E0-5751-4FF9-80AC-4B3D5F95E655}"/>
    <cellStyle name="Výpočet 3 12 6" xfId="8930" xr:uid="{182B5DE6-0010-43EC-B9DB-DBE6F3141FFC}"/>
    <cellStyle name="Výpočet 3 12 6 2" xfId="19219" xr:uid="{94866332-6754-47F4-9A9A-A1AAF6D17A15}"/>
    <cellStyle name="Výpočet 3 12 6 3" xfId="22817" xr:uid="{2380954C-CD2A-492E-998E-02D464B8EE2B}"/>
    <cellStyle name="Výpočet 3 12 6 4" xfId="25710" xr:uid="{0B78E5FA-E71F-4539-8ABC-B1E2437E7D18}"/>
    <cellStyle name="Výpočet 3 12 7" xfId="14466" xr:uid="{9A695D00-634D-469C-917E-2BE0DAAD6C00}"/>
    <cellStyle name="Výpočet 3 12 8" xfId="18743" xr:uid="{2D287FAB-0AB0-4E08-AD52-BA7BB14BD06F}"/>
    <cellStyle name="Výpočet 3 12_3.10 Impairments" xfId="1564" xr:uid="{433AEA2A-8B89-4825-81E2-CCA7615F6004}"/>
    <cellStyle name="Výpočet 3 13" xfId="322" xr:uid="{5B54D887-1BF0-4D92-B8BD-BF1054871C8F}"/>
    <cellStyle name="Výpočet 3 13 2" xfId="626" xr:uid="{32317BFD-E5A6-4A14-8D83-2B7B360198E3}"/>
    <cellStyle name="Výpočet 3 13 2 2" xfId="2613" xr:uid="{B8E803C7-B6F0-4B37-9FB8-ECFFAD56EFF3}"/>
    <cellStyle name="Výpočet 3 13 2 2 2" xfId="5818" xr:uid="{D402DBE2-B608-4062-A978-88FB9F6F2FFD}"/>
    <cellStyle name="Výpočet 3 13 2 2 2 2" xfId="13608" xr:uid="{A13530A3-3279-4A8F-BFB6-5F968DB43557}"/>
    <cellStyle name="Výpočet 3 13 2 2 2 2 2" xfId="22176" xr:uid="{35BA657F-EDA1-468D-AE87-11D53D29D388}"/>
    <cellStyle name="Výpočet 3 13 2 2 2 2 3" xfId="25094" xr:uid="{AD27E3F0-F4BA-4CCC-BAA6-E3EDBAE238C9}"/>
    <cellStyle name="Výpočet 3 13 2 2 2 2 4" xfId="27719" xr:uid="{8B12AD04-101B-4FEA-BAB5-473AE4598149}"/>
    <cellStyle name="Výpočet 3 13 2 2 2 3" xfId="17599" xr:uid="{4F903133-6AB1-4A65-B3E2-76757B465C42}"/>
    <cellStyle name="Výpočet 3 13 2 2 2 4" xfId="14895" xr:uid="{17EC6A7C-FC99-4B1E-BCBA-52E385790250}"/>
    <cellStyle name="Výpočet 3 13 2 2 2 5" xfId="18652" xr:uid="{6C8FA0ED-2ADB-4E7E-A1EF-F8AF422578DF}"/>
    <cellStyle name="Výpočet 3 13 2 2 3" xfId="10575" xr:uid="{353D03D7-CC8F-4DE9-8086-5F0866E104A0}"/>
    <cellStyle name="Výpočet 3 13 2 2 3 2" xfId="20261" xr:uid="{16765BA8-D4A9-430B-BED4-D3BBE0CF51B4}"/>
    <cellStyle name="Výpočet 3 13 2 2 3 3" xfId="23616" xr:uid="{1B7DC043-CA96-4271-95A6-1F6513E03B33}"/>
    <cellStyle name="Výpočet 3 13 2 2 3 4" xfId="26414" xr:uid="{A84FCD80-E102-4226-8B22-567793112167}"/>
    <cellStyle name="Výpočet 3 13 2 2 4" xfId="15656" xr:uid="{A5E71F9F-1174-4206-91D3-F0090F0DB677}"/>
    <cellStyle name="Výpočet 3 13 2 2 5" xfId="21499" xr:uid="{FA4AAF54-BFA6-4C89-B901-53793B1C090B}"/>
    <cellStyle name="Výpočet 3 13 2 2_5.3 Investments associated cy" xfId="8050" xr:uid="{CD2E1B46-E453-4BFA-B600-DDD4FA18363C}"/>
    <cellStyle name="Výpočet 3 13 2 3" xfId="3211" xr:uid="{E904BEDB-5283-421B-B7E6-2EC943E9FA68}"/>
    <cellStyle name="Výpočet 3 13 2 3 2" xfId="6416" xr:uid="{70E23FF4-B243-45E6-A3DB-214BE71B11C3}"/>
    <cellStyle name="Výpočet 3 13 2 3 2 2" xfId="14206" xr:uid="{69F933E3-F709-410C-B34A-38F603F7D0DE}"/>
    <cellStyle name="Výpočet 3 13 2 3 2 2 2" xfId="22626" xr:uid="{19D3A599-3186-49EC-A6D2-4F2BAB4266E7}"/>
    <cellStyle name="Výpočet 3 13 2 3 2 2 3" xfId="25483" xr:uid="{90D69E34-4D37-4D00-8DAF-62404E915F3B}"/>
    <cellStyle name="Výpočet 3 13 2 3 2 2 4" xfId="28080" xr:uid="{1493CF94-9635-4A5E-AACF-F8BF0D3E27A9}"/>
    <cellStyle name="Výpočet 3 13 2 3 2 3" xfId="18038" xr:uid="{148E223B-1596-4FE0-9A57-BF4F32DDB277}"/>
    <cellStyle name="Výpočet 3 13 2 3 2 4" xfId="19635" xr:uid="{EC3DAAB9-FE9F-4D10-9737-5388D7F425E6}"/>
    <cellStyle name="Výpočet 3 13 2 3 2 5" xfId="16450" xr:uid="{2034A79C-1221-4C13-B302-5BDD41FD2403}"/>
    <cellStyle name="Výpočet 3 13 2 3 3" xfId="11172" xr:uid="{20568555-CE50-4577-BDCB-5BB472814D4D}"/>
    <cellStyle name="Výpočet 3 13 2 3 3 2" xfId="20714" xr:uid="{84A43FE0-E48B-4F75-A9B1-F353CEC2BB4F}"/>
    <cellStyle name="Výpočet 3 13 2 3 3 3" xfId="24000" xr:uid="{6266893D-8B61-44B0-B191-D92902B42B90}"/>
    <cellStyle name="Výpočet 3 13 2 3 3 4" xfId="26774" xr:uid="{BA679750-D1AD-4EC2-8826-93DDA318ADFA}"/>
    <cellStyle name="Výpočet 3 13 2 3 4" xfId="16099" xr:uid="{CB46B8E2-C852-41A6-A045-59431FE80337}"/>
    <cellStyle name="Výpočet 3 13 2 3 5" xfId="16674" xr:uid="{B707CA77-018B-46A8-920E-58700A8ACE09}"/>
    <cellStyle name="Výpočet 3 13 2 3_5.3 Investments associated cy" xfId="8051" xr:uid="{E4477382-709C-4DFF-9785-2136A055F4BD}"/>
    <cellStyle name="Výpočet 3 13 2 4" xfId="3810" xr:uid="{22E985B0-30B3-4904-B47A-1EBF84DD82CF}"/>
    <cellStyle name="Výpočet 3 13 2 4 2" xfId="11734" xr:uid="{687E03EF-B6E8-4864-A627-E0FA864014F9}"/>
    <cellStyle name="Výpočet 3 13 2 4 2 2" xfId="21160" xr:uid="{E09EA64C-4BAE-4EAE-8EF7-80D24BC628AE}"/>
    <cellStyle name="Výpočet 3 13 2 4 2 3" xfId="24391" xr:uid="{6A3C6FCB-3004-4E98-8F09-DA0EF227AE5C}"/>
    <cellStyle name="Výpočet 3 13 2 4 2 4" xfId="27149" xr:uid="{915B9527-3829-4011-BBFB-C1E2B9916602}"/>
    <cellStyle name="Výpočet 3 13 2 4 3" xfId="16546" xr:uid="{8C9803D7-5FCB-4EA7-9E5F-83D992C31543}"/>
    <cellStyle name="Výpočet 3 13 2 4 4" xfId="18271" xr:uid="{DDAFC8C2-E2F7-4537-B054-E8CD4920DAC7}"/>
    <cellStyle name="Výpočet 3 13 2 5" xfId="9257" xr:uid="{F04542C6-7086-4415-81E1-1A4E483B9496}"/>
    <cellStyle name="Výpočet 3 13 2 5 2" xfId="19483" xr:uid="{88E8BAD5-646C-4C5D-863E-C7ED5C22D829}"/>
    <cellStyle name="Výpočet 3 13 2 5 3" xfId="23051" xr:uid="{2744FB47-7297-4FEB-BB54-40C84F63F265}"/>
    <cellStyle name="Výpočet 3 13 2 5 4" xfId="25931" xr:uid="{027FEA19-5550-4989-9B94-7EE4BC8EF8CB}"/>
    <cellStyle name="Výpočet 3 13 2 6" xfId="14729" xr:uid="{F5D597A2-EA1D-45FF-B2D6-72EC3DD3C288}"/>
    <cellStyle name="Výpočet 3 13 2 7" xfId="18511" xr:uid="{92EED817-039D-4115-ABB7-DDE357846AB7}"/>
    <cellStyle name="Výpočet 3 13 2_5.3 Investments associated cy" xfId="8049" xr:uid="{DA5901A3-B873-41DE-96A1-4F0D39FDE088}"/>
    <cellStyle name="Výpočet 3 13 3" xfId="2341" xr:uid="{AC70F8BE-0D2C-43BD-B823-0A98FF1727F2}"/>
    <cellStyle name="Výpočet 3 13 3 2" xfId="5546" xr:uid="{076C654B-14ED-4ED2-B8DF-141CC6E2AEFC}"/>
    <cellStyle name="Výpočet 3 13 3 2 2" xfId="13336" xr:uid="{D7440637-9AC7-4CEB-9B27-55C4A4F67B70}"/>
    <cellStyle name="Výpočet 3 13 3 2 2 2" xfId="21957" xr:uid="{1DBA1C42-E836-432A-8E13-23BEA328D967}"/>
    <cellStyle name="Výpočet 3 13 3 2 2 3" xfId="24907" xr:uid="{3B63E0E4-A08C-4059-A58D-D72939319F79}"/>
    <cellStyle name="Výpočet 3 13 3 2 2 4" xfId="27541" xr:uid="{BDB49197-9771-4463-BD12-16FD8DE4F77B}"/>
    <cellStyle name="Výpočet 3 13 3 2 3" xfId="17382" xr:uid="{4DC615BD-D5EC-4336-B11F-1A5799DA6DF7}"/>
    <cellStyle name="Výpočet 3 13 3 2 4" xfId="21504" xr:uid="{DE42138D-5BD1-4DA9-8F28-E3ADCBF1EA57}"/>
    <cellStyle name="Výpočet 3 13 3 2 5" xfId="24463" xr:uid="{691C7EBD-1F5B-45FF-8F3E-89934BE901E8}"/>
    <cellStyle name="Výpočet 3 13 3 3" xfId="10303" xr:uid="{81F25A96-56EC-4F33-857A-977ECDD6FA43}"/>
    <cellStyle name="Výpočet 3 13 3 3 2" xfId="20045" xr:uid="{A6C4A1BA-EBEE-447D-AAA3-891BE19D3E59}"/>
    <cellStyle name="Výpočet 3 13 3 3 3" xfId="23428" xr:uid="{79182D59-2B6D-4287-80DC-55A58CB58A98}"/>
    <cellStyle name="Výpočet 3 13 3 3 4" xfId="26236" xr:uid="{EAB8F591-F66D-41D2-BBBF-28017441C3F6}"/>
    <cellStyle name="Výpočet 3 13 3 4" xfId="15443" xr:uid="{4B7C4B6E-E11C-4FC5-9F4F-E5A22F6A9659}"/>
    <cellStyle name="Výpočet 3 13 3 5" xfId="20356" xr:uid="{B5D44755-4FF4-4A73-ACD2-6F40D20E59B6}"/>
    <cellStyle name="Výpočet 3 13 3_5.3 Investments associated cy" xfId="8052" xr:uid="{C3AD3B40-5C1D-4280-A8D0-FDB2DC258E81}"/>
    <cellStyle name="Výpočet 3 13 4" xfId="3004" xr:uid="{9610363E-9493-42A1-BCA4-5E9A161D45F4}"/>
    <cellStyle name="Výpočet 3 13 4 2" xfId="6209" xr:uid="{93C28CAF-9139-40A2-8190-C556BFF6A2BC}"/>
    <cellStyle name="Výpočet 3 13 4 2 2" xfId="13999" xr:uid="{C1339E2E-7874-40D3-A9D0-F8499F0AB2C0}"/>
    <cellStyle name="Výpočet 3 13 4 2 2 2" xfId="22419" xr:uid="{CF22F751-FC08-4FD1-982E-58DF22F55994}"/>
    <cellStyle name="Výpočet 3 13 4 2 2 3" xfId="25276" xr:uid="{0EA884CE-0E8A-4B14-ADAE-643BA4C1751E}"/>
    <cellStyle name="Výpočet 3 13 4 2 2 4" xfId="27873" xr:uid="{4C1EEC0A-D471-4831-9BAE-401634CD643C}"/>
    <cellStyle name="Výpočet 3 13 4 2 3" xfId="17831" xr:uid="{77BFB9E6-4540-4A78-A6BE-5CC292BD6EA1}"/>
    <cellStyle name="Výpočet 3 13 4 2 4" xfId="21640" xr:uid="{C7CE0EED-C50A-4330-B223-BD277A08426F}"/>
    <cellStyle name="Výpočet 3 13 4 2 5" xfId="17725" xr:uid="{D3D366E5-A73E-477C-9D17-5E5BF041DFF1}"/>
    <cellStyle name="Výpočet 3 13 4 3" xfId="10965" xr:uid="{CC85CC49-29DB-4582-B0AD-6FD1911A056B}"/>
    <cellStyle name="Výpočet 3 13 4 3 2" xfId="20507" xr:uid="{9D765E21-E44F-4F37-B0BB-A8395C2F2618}"/>
    <cellStyle name="Výpočet 3 13 4 3 3" xfId="23793" xr:uid="{3EB592C1-5985-42C6-9725-9B06D873EA35}"/>
    <cellStyle name="Výpočet 3 13 4 3 4" xfId="26567" xr:uid="{412C0C55-DCC1-471A-8397-F7A8AA56E4E9}"/>
    <cellStyle name="Výpočet 3 13 4 4" xfId="15892" xr:uid="{1E59C7C8-533C-48FF-9022-61EA8DD23344}"/>
    <cellStyle name="Výpočet 3 13 4 5" xfId="21545" xr:uid="{C5FCBDA3-0468-40FD-B190-786395908761}"/>
    <cellStyle name="Výpočet 3 13 4_5.3 Investments associated cy" xfId="8053" xr:uid="{94B3165F-9804-4DF1-BAA0-021ED2579C41}"/>
    <cellStyle name="Výpočet 3 13 5" xfId="3535" xr:uid="{DC7077F7-EBB5-42C3-A00D-1C6B9DDC55F2}"/>
    <cellStyle name="Výpočet 3 13 5 2" xfId="11464" xr:uid="{49742230-E5EB-4236-B262-3769846F5C18}"/>
    <cellStyle name="Výpočet 3 13 5 2 2" xfId="20942" xr:uid="{3B5C5953-F88F-4956-98BA-C9D616CAD3F9}"/>
    <cellStyle name="Výpočet 3 13 5 2 3" xfId="24208" xr:uid="{067CDABB-06D7-4410-AD8B-CC0EF6A9678B}"/>
    <cellStyle name="Výpočet 3 13 5 2 4" xfId="26975" xr:uid="{98F6D2FC-4D16-41D3-A1E4-E83A2242B70D}"/>
    <cellStyle name="Výpočet 3 13 5 3" xfId="16327" xr:uid="{F791430E-44EC-4942-AC95-3038FBC94A6D}"/>
    <cellStyle name="Výpočet 3 13 5 4" xfId="17712" xr:uid="{ADA51AED-95A6-422C-94DA-262171629A0D}"/>
    <cellStyle name="Výpočet 3 13 6" xfId="8956" xr:uid="{992830FF-8B17-49C2-A15D-C56AD5A2D115}"/>
    <cellStyle name="Výpočet 3 13 6 2" xfId="19237" xr:uid="{255EE04F-068A-46A2-B416-F47A48AB728C}"/>
    <cellStyle name="Výpočet 3 13 6 3" xfId="22832" xr:uid="{6E2801C4-5ACE-4891-9660-31F7C1E27AD7}"/>
    <cellStyle name="Výpočet 3 13 6 4" xfId="25724" xr:uid="{56FEBD26-E226-4BD8-A056-E6DD9896E1E0}"/>
    <cellStyle name="Výpočet 3 13 7" xfId="14482" xr:uid="{6901C560-4550-4442-B9CA-1C2D8CA93FBC}"/>
    <cellStyle name="Výpočet 3 13 8" xfId="18729" xr:uid="{8BFFFBBE-F01D-40E1-B44D-37FE081B9A08}"/>
    <cellStyle name="Výpočet 3 13_3.10 Impairments" xfId="1565" xr:uid="{1749D9B0-3322-4171-B341-614290A942BA}"/>
    <cellStyle name="Výpočet 3 14" xfId="331" xr:uid="{DC44D607-760E-4B23-A486-6D9DB850600C}"/>
    <cellStyle name="Výpočet 3 14 2" xfId="635" xr:uid="{4EB6FE3A-1EC9-4EA3-B02C-348444580D24}"/>
    <cellStyle name="Výpočet 3 14 2 2" xfId="2622" xr:uid="{D6F45494-913C-4816-8A9C-2BC5BF653325}"/>
    <cellStyle name="Výpočet 3 14 2 2 2" xfId="5827" xr:uid="{1EB676B4-E4E0-40F2-A81F-498F4101EBBF}"/>
    <cellStyle name="Výpočet 3 14 2 2 2 2" xfId="13617" xr:uid="{E343C717-BE12-48C3-9AAA-B22809077195}"/>
    <cellStyle name="Výpočet 3 14 2 2 2 2 2" xfId="22185" xr:uid="{9FEC1DF4-5CAF-4F2A-85C8-26BAF93BA85D}"/>
    <cellStyle name="Výpočet 3 14 2 2 2 2 3" xfId="25103" xr:uid="{01C219EB-2AEA-4208-87A6-1448774DDFB1}"/>
    <cellStyle name="Výpočet 3 14 2 2 2 2 4" xfId="27728" xr:uid="{28E9A804-F462-4E67-8123-4B9C260619FC}"/>
    <cellStyle name="Výpočet 3 14 2 2 2 3" xfId="17608" xr:uid="{C2A4527A-5179-4560-87F1-80AF6F7034E7}"/>
    <cellStyle name="Výpočet 3 14 2 2 2 4" xfId="18182" xr:uid="{A6BCECE0-90AC-4EC5-967D-FE53AB8A9A7C}"/>
    <cellStyle name="Výpočet 3 14 2 2 2 5" xfId="24963" xr:uid="{F2B21148-B73D-4F8B-A50C-039B98CB08D1}"/>
    <cellStyle name="Výpočet 3 14 2 2 3" xfId="10584" xr:uid="{A49FBB2F-25A7-44D2-A9A5-2899FCF4987B}"/>
    <cellStyle name="Výpočet 3 14 2 2 3 2" xfId="20270" xr:uid="{A4C031FD-84C6-439A-9549-2C76667E6BC0}"/>
    <cellStyle name="Výpočet 3 14 2 2 3 3" xfId="23625" xr:uid="{27495C3D-F860-49ED-B870-CF461FF23DE4}"/>
    <cellStyle name="Výpočet 3 14 2 2 3 4" xfId="26423" xr:uid="{63005CEC-251A-4386-B402-9FD216CFC147}"/>
    <cellStyle name="Výpočet 3 14 2 2 4" xfId="15665" xr:uid="{3EE8F50B-FC7C-40C9-8566-7547F6CC5C47}"/>
    <cellStyle name="Výpočet 3 14 2 2 5" xfId="18365" xr:uid="{52658A43-73CA-461B-8F82-1AC6B72FC0B1}"/>
    <cellStyle name="Výpočet 3 14 2 2_5.3 Investments associated cy" xfId="8055" xr:uid="{0C612B6E-2BFD-46C3-8337-B6391DF5DE08}"/>
    <cellStyle name="Výpočet 3 14 2 3" xfId="3220" xr:uid="{EAE36132-049D-405C-A83E-C462CAA06C10}"/>
    <cellStyle name="Výpočet 3 14 2 3 2" xfId="6425" xr:uid="{C27A28D2-D300-4213-9483-8B2C924015E6}"/>
    <cellStyle name="Výpočet 3 14 2 3 2 2" xfId="14215" xr:uid="{6FA1B46B-A03E-41AB-8E36-57E59A9F04B7}"/>
    <cellStyle name="Výpočet 3 14 2 3 2 2 2" xfId="22635" xr:uid="{B53D9330-729F-4C75-BD63-E58C578BC758}"/>
    <cellStyle name="Výpočet 3 14 2 3 2 2 3" xfId="25492" xr:uid="{28911A27-7895-41B9-BFEB-14D7574637A6}"/>
    <cellStyle name="Výpočet 3 14 2 3 2 2 4" xfId="28089" xr:uid="{BB322A80-6472-445D-BEA8-D5A09D84B7A0}"/>
    <cellStyle name="Výpočet 3 14 2 3 2 3" xfId="18047" xr:uid="{FD4CD40C-1887-474B-966E-E4CFFCAAEE16}"/>
    <cellStyle name="Výpočet 3 14 2 3 2 4" xfId="15797" xr:uid="{42C21F24-B0DB-4E9E-8C46-A410D3B304ED}"/>
    <cellStyle name="Výpočet 3 14 2 3 2 5" xfId="23267" xr:uid="{FE7C1F09-2FA3-47B0-8648-1C82CA7D3E99}"/>
    <cellStyle name="Výpočet 3 14 2 3 3" xfId="11181" xr:uid="{52B26850-F1F2-4533-BDCE-EE20DCF6868A}"/>
    <cellStyle name="Výpočet 3 14 2 3 3 2" xfId="20723" xr:uid="{560B64BD-F259-41DB-8D95-B531A6105BE2}"/>
    <cellStyle name="Výpočet 3 14 2 3 3 3" xfId="24009" xr:uid="{B79C5012-F519-4EA5-8EBE-F3DE9E96050E}"/>
    <cellStyle name="Výpočet 3 14 2 3 3 4" xfId="26783" xr:uid="{94B20B3A-D5BA-4369-9111-04EC8290E717}"/>
    <cellStyle name="Výpočet 3 14 2 3 4" xfId="16108" xr:uid="{D362F841-85E9-498A-A825-CBCB5FB1CB85}"/>
    <cellStyle name="Výpočet 3 14 2 3 5" xfId="17179" xr:uid="{CF52F506-1895-4B67-BAEF-9FED944E5683}"/>
    <cellStyle name="Výpočet 3 14 2 3_5.3 Investments associated cy" xfId="8056" xr:uid="{5B7104E4-ED11-406D-8624-A8EF70BF61B8}"/>
    <cellStyle name="Výpočet 3 14 2 4" xfId="3819" xr:uid="{62252077-FBB7-4C3C-892F-2C343F23700D}"/>
    <cellStyle name="Výpočet 3 14 2 4 2" xfId="11743" xr:uid="{4B2DF0FD-81C5-4BFC-BC07-99A9D7A4B90A}"/>
    <cellStyle name="Výpočet 3 14 2 4 2 2" xfId="21169" xr:uid="{CB503CEA-B4DD-437D-A2A4-A6E71F948E9E}"/>
    <cellStyle name="Výpočet 3 14 2 4 2 3" xfId="24400" xr:uid="{5B7A473D-857F-4BB3-8BCA-234301F5B667}"/>
    <cellStyle name="Výpočet 3 14 2 4 2 4" xfId="27158" xr:uid="{A2A0251C-665B-46A3-98F1-B82F285466D5}"/>
    <cellStyle name="Výpočet 3 14 2 4 3" xfId="16555" xr:uid="{D4843010-9424-4912-84F6-C43BBAE7FC86}"/>
    <cellStyle name="Výpočet 3 14 2 4 4" xfId="21453" xr:uid="{9CC27CB6-3DA7-41EE-B04C-A0180A442560}"/>
    <cellStyle name="Výpočet 3 14 2 5" xfId="9266" xr:uid="{74B64116-8D43-42C3-BF6A-4B1E51AB023B}"/>
    <cellStyle name="Výpočet 3 14 2 5 2" xfId="19492" xr:uid="{EAD5BA84-691A-4A77-A278-85CD7C4EB9E8}"/>
    <cellStyle name="Výpočet 3 14 2 5 3" xfId="23060" xr:uid="{5F8671B1-01DF-45DC-8F02-C86A61FD3B42}"/>
    <cellStyle name="Výpočet 3 14 2 5 4" xfId="25940" xr:uid="{CA24F693-07A1-404B-AA62-C34BBA737D3F}"/>
    <cellStyle name="Výpočet 3 14 2 6" xfId="14738" xr:uid="{40ECC266-82A1-49EC-A400-CB9ED14015EE}"/>
    <cellStyle name="Výpočet 3 14 2 7" xfId="18504" xr:uid="{D778FA7D-3F66-4943-90BB-F7F051E50E4F}"/>
    <cellStyle name="Výpočet 3 14 2_5.3 Investments associated cy" xfId="8054" xr:uid="{4873E658-8527-4808-83D0-D7BF1CD91A17}"/>
    <cellStyle name="Výpočet 3 14 3" xfId="2350" xr:uid="{2F1BA882-B91F-419D-B693-82816CB32FF1}"/>
    <cellStyle name="Výpočet 3 14 3 2" xfId="5555" xr:uid="{55F9252A-BDFC-427F-90F4-8423A9145813}"/>
    <cellStyle name="Výpočet 3 14 3 2 2" xfId="13345" xr:uid="{389BB241-8DF0-4609-8F66-E312FEDBB4EB}"/>
    <cellStyle name="Výpočet 3 14 3 2 2 2" xfId="21966" xr:uid="{2BEBAB40-EEDC-4394-83FE-62405D87F910}"/>
    <cellStyle name="Výpočet 3 14 3 2 2 3" xfId="24916" xr:uid="{5DFB2742-815E-4FD7-B2A6-1D19DEF2BFED}"/>
    <cellStyle name="Výpočet 3 14 3 2 2 4" xfId="27550" xr:uid="{C4A56A49-4E4D-49FA-AFF4-2D355F583267}"/>
    <cellStyle name="Výpočet 3 14 3 2 3" xfId="17391" xr:uid="{E3DEDD15-C828-42BD-BD6E-1219049847D3}"/>
    <cellStyle name="Výpočet 3 14 3 2 4" xfId="18203" xr:uid="{8A1E5313-24AD-4954-B870-58C1766F9C2F}"/>
    <cellStyle name="Výpočet 3 14 3 2 5" xfId="24729" xr:uid="{448542B9-F726-4255-9688-140DC3CBA93F}"/>
    <cellStyle name="Výpočet 3 14 3 3" xfId="10312" xr:uid="{9F1770AE-CD1A-412C-9750-4EAA06C69679}"/>
    <cellStyle name="Výpočet 3 14 3 3 2" xfId="20054" xr:uid="{CDBF8FAF-7E6A-43BE-A8AB-8D3A00316B2A}"/>
    <cellStyle name="Výpočet 3 14 3 3 3" xfId="23437" xr:uid="{3B4EBEDB-6A59-44B0-A39D-F2150F8938A0}"/>
    <cellStyle name="Výpočet 3 14 3 3 4" xfId="26245" xr:uid="{19FE38F6-5F88-45CF-9972-3B8A660111D6}"/>
    <cellStyle name="Výpočet 3 14 3 4" xfId="15452" xr:uid="{955FF179-85D1-4F92-9C28-E368F629E0E5}"/>
    <cellStyle name="Výpočet 3 14 3 5" xfId="14838" xr:uid="{B50AD3F6-F4B6-4F85-8BFA-59B00D6C12A0}"/>
    <cellStyle name="Výpočet 3 14 3_5.3 Investments associated cy" xfId="8057" xr:uid="{A31A5A6E-7073-4159-A7B6-FE7450201C34}"/>
    <cellStyle name="Výpočet 3 14 4" xfId="3013" xr:uid="{756CF9A1-8EE2-487B-8A46-A4E262C9E9CC}"/>
    <cellStyle name="Výpočet 3 14 4 2" xfId="6218" xr:uid="{AE55085D-84C6-4561-B558-A35A6968B6D2}"/>
    <cellStyle name="Výpočet 3 14 4 2 2" xfId="14008" xr:uid="{600DD0F4-8342-465D-9CAB-11A347258CAE}"/>
    <cellStyle name="Výpočet 3 14 4 2 2 2" xfId="22428" xr:uid="{DC0AF831-968A-4778-8EB3-A1E8E9629BFC}"/>
    <cellStyle name="Výpočet 3 14 4 2 2 3" xfId="25285" xr:uid="{4F998A2B-5FDC-4C27-9BB7-0C6C2E0CCFB9}"/>
    <cellStyle name="Výpočet 3 14 4 2 2 4" xfId="27882" xr:uid="{6AE90764-2068-4C08-AAC7-31D4167B9836}"/>
    <cellStyle name="Výpočet 3 14 4 2 3" xfId="17840" xr:uid="{1C08DF6C-8237-497B-9ADB-848415E98828}"/>
    <cellStyle name="Výpočet 3 14 4 2 4" xfId="18160" xr:uid="{B806948A-51D3-4310-B91E-BD76F40D7A64}"/>
    <cellStyle name="Výpočet 3 14 4 2 5" xfId="25179" xr:uid="{8406FFB2-EF63-467B-9E2A-BDF932C89729}"/>
    <cellStyle name="Výpočet 3 14 4 3" xfId="10974" xr:uid="{0DF5D988-E57A-4519-BBEF-D606BEBD0062}"/>
    <cellStyle name="Výpočet 3 14 4 3 2" xfId="20516" xr:uid="{97EF5F4F-A7BF-4AFE-8079-399629E59F1A}"/>
    <cellStyle name="Výpočet 3 14 4 3 3" xfId="23802" xr:uid="{3B57BDF5-0729-48F5-9086-35191A082E19}"/>
    <cellStyle name="Výpočet 3 14 4 3 4" xfId="26576" xr:uid="{76090E99-CD90-4AF2-B990-B805B76977DF}"/>
    <cellStyle name="Výpočet 3 14 4 4" xfId="15901" xr:uid="{F50D0867-8CDA-49CA-A449-33DD94D1102A}"/>
    <cellStyle name="Výpočet 3 14 4 5" xfId="18343" xr:uid="{4A422136-CC15-40E3-A01C-A75C661041EA}"/>
    <cellStyle name="Výpočet 3 14 4_5.3 Investments associated cy" xfId="8058" xr:uid="{F41F2D58-6B74-4C46-9450-FA8C9D5B1855}"/>
    <cellStyle name="Výpočet 3 14 5" xfId="3544" xr:uid="{9D9D5968-D310-435E-947D-769BD3BA3FD5}"/>
    <cellStyle name="Výpočet 3 14 5 2" xfId="11473" xr:uid="{2B4CB322-7603-44B9-A0CD-738F52E75B69}"/>
    <cellStyle name="Výpočet 3 14 5 2 2" xfId="20951" xr:uid="{215D2FD8-CF41-46F9-8C39-FBA02F46BFE3}"/>
    <cellStyle name="Výpočet 3 14 5 2 3" xfId="24217" xr:uid="{C541EEF5-666D-4F56-BF5C-E72459EA9458}"/>
    <cellStyle name="Výpočet 3 14 5 2 4" xfId="26984" xr:uid="{5578BFE0-D03E-4642-AF1E-F4E36F270E17}"/>
    <cellStyle name="Výpočet 3 14 5 3" xfId="16336" xr:uid="{D9DD2C64-60F5-426B-BB73-893F1B05C8F5}"/>
    <cellStyle name="Výpočet 3 14 5 4" xfId="19520" xr:uid="{DE1778FE-523D-4DAE-936A-397EEC191D47}"/>
    <cellStyle name="Výpočet 3 14 6" xfId="8965" xr:uid="{3D3AC4F3-560B-4A2F-B249-9BB5E34EC9DF}"/>
    <cellStyle name="Výpočet 3 14 6 2" xfId="19246" xr:uid="{D2D7CD87-0033-4252-A863-78883EE19F3A}"/>
    <cellStyle name="Výpočet 3 14 6 3" xfId="22841" xr:uid="{9E30164E-3AA5-4F96-8D4A-656ABF9084EB}"/>
    <cellStyle name="Výpočet 3 14 6 4" xfId="25733" xr:uid="{9DF63F78-18B9-4A56-8FF1-40E4037C3EFD}"/>
    <cellStyle name="Výpočet 3 14 7" xfId="14491" xr:uid="{8DCD278A-0785-4AED-B9EA-6FACB2DBDB88}"/>
    <cellStyle name="Výpočet 3 14 8" xfId="18720" xr:uid="{D76D7086-F083-4433-933A-BC68AA2A88F0}"/>
    <cellStyle name="Výpočet 3 14_3.10 Impairments" xfId="1566" xr:uid="{5EAAFC58-61B5-4B06-ABEE-9F4F1D597803}"/>
    <cellStyle name="Výpočet 3 15" xfId="338" xr:uid="{D87796B6-EE8C-4497-90F6-9D00DE3FAF5B}"/>
    <cellStyle name="Výpočet 3 15 2" xfId="642" xr:uid="{CAD4C21C-483C-413A-9813-4391513B64A4}"/>
    <cellStyle name="Výpočet 3 15 2 2" xfId="2627" xr:uid="{B7063B61-F407-4E70-A77C-58E3CDC8C5DC}"/>
    <cellStyle name="Výpočet 3 15 2 2 2" xfId="5832" xr:uid="{D8A17992-11A5-4A5B-A36E-C2019575C142}"/>
    <cellStyle name="Výpočet 3 15 2 2 2 2" xfId="13622" xr:uid="{A1BB31E4-4DA8-4A2F-A4D6-2A1B4D8936CA}"/>
    <cellStyle name="Výpočet 3 15 2 2 2 2 2" xfId="22190" xr:uid="{1A8249B7-BFFD-4AEF-8178-99AAB0CEE70F}"/>
    <cellStyle name="Výpočet 3 15 2 2 2 2 3" xfId="25108" xr:uid="{F2DD28A8-2C24-4D10-A1CD-E9DEA8460E6C}"/>
    <cellStyle name="Výpočet 3 15 2 2 2 2 4" xfId="27733" xr:uid="{3EBFD81E-F3AF-4B5A-8ECC-13100B77B0B0}"/>
    <cellStyle name="Výpočet 3 15 2 2 2 3" xfId="17613" xr:uid="{A3CC41D2-231D-40F4-A3D0-53CE60C92A00}"/>
    <cellStyle name="Výpočet 3 15 2 2 2 4" xfId="18181" xr:uid="{F897C153-9E4D-4BF4-8261-8706E9CAA2E6}"/>
    <cellStyle name="Výpočet 3 15 2 2 2 5" xfId="24674" xr:uid="{E76F42C2-52E4-418C-A34B-73C24CDC0ED3}"/>
    <cellStyle name="Výpočet 3 15 2 2 3" xfId="10589" xr:uid="{5D138035-BF8B-47D6-98F2-34F1987B9371}"/>
    <cellStyle name="Výpočet 3 15 2 2 3 2" xfId="20275" xr:uid="{D86F35C8-98FC-4C3B-B3CB-6A3F4718AAE5}"/>
    <cellStyle name="Výpočet 3 15 2 2 3 3" xfId="23630" xr:uid="{47355DE2-78E6-438C-A66C-94CEB461A2FA}"/>
    <cellStyle name="Výpočet 3 15 2 2 3 4" xfId="26428" xr:uid="{DC57C943-AA80-4FA2-9FC3-D5873E82021E}"/>
    <cellStyle name="Výpočet 3 15 2 2 4" xfId="15670" xr:uid="{917A4758-FA61-4C18-8538-375B2768088A}"/>
    <cellStyle name="Výpočet 3 15 2 2 5" xfId="14827" xr:uid="{04DC5ECF-B9F8-4B0E-9353-6D4E5EEA5319}"/>
    <cellStyle name="Výpočet 3 15 2 2_5.3 Investments associated cy" xfId="8060" xr:uid="{4F16ED15-A9A3-46B4-AB37-CDF9524C12DF}"/>
    <cellStyle name="Výpočet 3 15 2 3" xfId="3227" xr:uid="{B6B8335A-EB2F-41A4-8ACD-A914B8B9FBC2}"/>
    <cellStyle name="Výpočet 3 15 2 3 2" xfId="6432" xr:uid="{395BE93C-C31D-443E-B1E3-FE3D0A2A725B}"/>
    <cellStyle name="Výpočet 3 15 2 3 2 2" xfId="14222" xr:uid="{3233467F-740B-45CB-A8AE-DDFD280FD250}"/>
    <cellStyle name="Výpočet 3 15 2 3 2 2 2" xfId="22642" xr:uid="{7548BD30-4FDE-4D6F-B5AD-E993064B026C}"/>
    <cellStyle name="Výpočet 3 15 2 3 2 2 3" xfId="25499" xr:uid="{6D9D4F20-C8CE-401D-934B-99EAE727B198}"/>
    <cellStyle name="Výpočet 3 15 2 3 2 2 4" xfId="28096" xr:uid="{FAB29534-9455-41D6-9EA5-EBC6D93DBB06}"/>
    <cellStyle name="Výpočet 3 15 2 3 2 3" xfId="18054" xr:uid="{F2276753-E478-4B92-B494-346BF1FC973D}"/>
    <cellStyle name="Výpočet 3 15 2 3 2 4" xfId="14762" xr:uid="{F9390DD3-1501-4BB2-8FED-7AD6943138B7}"/>
    <cellStyle name="Výpočet 3 15 2 3 2 5" xfId="19795" xr:uid="{BEC0202D-C6E4-4D41-A145-3C1409592F8A}"/>
    <cellStyle name="Výpočet 3 15 2 3 3" xfId="11188" xr:uid="{6AA40E9D-CA5F-455C-97FE-63C9B4DED1D2}"/>
    <cellStyle name="Výpočet 3 15 2 3 3 2" xfId="20730" xr:uid="{CA948937-F3D1-4FBE-B9CC-12680C5E9AF2}"/>
    <cellStyle name="Výpočet 3 15 2 3 3 3" xfId="24016" xr:uid="{A96BD4F8-0F92-4839-8922-9F6B2B2C5C51}"/>
    <cellStyle name="Výpočet 3 15 2 3 3 4" xfId="26790" xr:uid="{80721370-9600-4424-A903-A65F0DF59FC0}"/>
    <cellStyle name="Výpočet 3 15 2 3 4" xfId="16115" xr:uid="{1A81E81B-51DA-4C51-93FA-C811B1357939}"/>
    <cellStyle name="Výpočet 3 15 2 3 5" xfId="16839" xr:uid="{CA7BB987-E4E4-4B07-A4FE-30600E970DE7}"/>
    <cellStyle name="Výpočet 3 15 2 3_5.3 Investments associated cy" xfId="8061" xr:uid="{53F323D8-6D24-40DE-BDF2-38F1456BADF2}"/>
    <cellStyle name="Výpočet 3 15 2 4" xfId="3824" xr:uid="{9C2F5389-5D5E-4577-ACDB-E8FC59957A83}"/>
    <cellStyle name="Výpočet 3 15 2 4 2" xfId="11748" xr:uid="{7BE9F265-9777-4A8D-B4CE-984033B0CF19}"/>
    <cellStyle name="Výpočet 3 15 2 4 2 2" xfId="21174" xr:uid="{082CDB06-BA4E-4E28-807D-E1E45180E444}"/>
    <cellStyle name="Výpočet 3 15 2 4 2 3" xfId="24405" xr:uid="{A6C55A61-0F38-4905-8BB7-D8D675576888}"/>
    <cellStyle name="Výpočet 3 15 2 4 2 4" xfId="27163" xr:uid="{32C2B5C2-9FEE-4608-8E12-D4F59BD2B00B}"/>
    <cellStyle name="Výpočet 3 15 2 4 3" xfId="16560" xr:uid="{29EF77B1-77CD-4A53-86E6-05606DC0A08C}"/>
    <cellStyle name="Výpočet 3 15 2 4 4" xfId="20129" xr:uid="{FD36144B-F68A-48A0-9585-6AA6D55C6E8C}"/>
    <cellStyle name="Výpočet 3 15 2 5" xfId="9273" xr:uid="{77C335CC-4C04-4B21-97EA-CF959E01CF31}"/>
    <cellStyle name="Výpočet 3 15 2 5 2" xfId="19499" xr:uid="{B9A9F984-23C0-430D-8E8B-F5A6623985F4}"/>
    <cellStyle name="Výpočet 3 15 2 5 3" xfId="23067" xr:uid="{46FE88FB-7AB1-4717-8BAD-0E8663A284EE}"/>
    <cellStyle name="Výpočet 3 15 2 5 4" xfId="25947" xr:uid="{C61A77A9-5920-4CF7-89CE-C41A8B79A6A4}"/>
    <cellStyle name="Výpočet 3 15 2 6" xfId="14745" xr:uid="{CF39B241-D16D-40E8-90E1-01B894AE474C}"/>
    <cellStyle name="Výpočet 3 15 2 7" xfId="18498" xr:uid="{1CF83B95-A6ED-4093-B431-E3DFB17E3452}"/>
    <cellStyle name="Výpočet 3 15 2_5.3 Investments associated cy" xfId="8059" xr:uid="{B4D67F63-DEBC-4DCC-B25E-04E1A9B78AA5}"/>
    <cellStyle name="Výpočet 3 15 3" xfId="2355" xr:uid="{C280FE99-9C9E-4134-9DC1-D4E19413AB3C}"/>
    <cellStyle name="Výpočet 3 15 3 2" xfId="5560" xr:uid="{9C44ADC9-697C-4756-8A0A-39F6BCE02769}"/>
    <cellStyle name="Výpočet 3 15 3 2 2" xfId="13350" xr:uid="{CB0F9BFB-3F8E-4006-ACC6-0612EBF13157}"/>
    <cellStyle name="Výpočet 3 15 3 2 2 2" xfId="21971" xr:uid="{6055ECC6-81D5-4F5B-9C15-C8290D9CBB44}"/>
    <cellStyle name="Výpočet 3 15 3 2 2 3" xfId="24921" xr:uid="{44EC762C-ECEB-432C-85EC-7F7E5ADA431F}"/>
    <cellStyle name="Výpočet 3 15 3 2 2 4" xfId="27555" xr:uid="{B31C8505-C4BA-40DA-AEEA-28C8356D2180}"/>
    <cellStyle name="Výpočet 3 15 3 2 3" xfId="17396" xr:uid="{BB7CB2B9-E0EB-428F-B464-F5936E3C9B4E}"/>
    <cellStyle name="Výpočet 3 15 3 2 4" xfId="14833" xr:uid="{B5E0CB1F-636C-40BC-93A7-B40D9AE142C1}"/>
    <cellStyle name="Výpočet 3 15 3 2 5" xfId="22953" xr:uid="{3E715AD7-6363-45BE-AA63-024815BD06A5}"/>
    <cellStyle name="Výpočet 3 15 3 3" xfId="10317" xr:uid="{563378DF-8595-4AF2-BD12-398C7BE297D8}"/>
    <cellStyle name="Výpočet 3 15 3 3 2" xfId="20059" xr:uid="{4F47FE23-4A47-41BC-8031-F941618949FC}"/>
    <cellStyle name="Výpočet 3 15 3 3 3" xfId="23442" xr:uid="{579DC364-A20F-4739-B99F-9BE0A79341E8}"/>
    <cellStyle name="Výpočet 3 15 3 3 4" xfId="26250" xr:uid="{F7362B4C-98D8-44DE-AD5B-1A2B59A1E5C5}"/>
    <cellStyle name="Výpočet 3 15 3 4" xfId="15457" xr:uid="{E1A62228-534D-43B8-8026-7A6D5BDB837C}"/>
    <cellStyle name="Výpočet 3 15 3 5" xfId="21078" xr:uid="{9B1CDB5D-6651-4A72-AE0E-DF01012956D8}"/>
    <cellStyle name="Výpočet 3 15 3_5.3 Investments associated cy" xfId="8062" xr:uid="{26355E5F-91B2-4EB2-A71B-4D4C69CE1326}"/>
    <cellStyle name="Výpočet 3 15 4" xfId="3020" xr:uid="{D5377FDB-D706-4533-8C23-F5C4C248061C}"/>
    <cellStyle name="Výpočet 3 15 4 2" xfId="6225" xr:uid="{DA0B28D7-9AA3-4B8D-ABC9-29D613391ACC}"/>
    <cellStyle name="Výpočet 3 15 4 2 2" xfId="14015" xr:uid="{E8B6A33B-448B-48DF-A0F6-D93E6716E8B2}"/>
    <cellStyle name="Výpočet 3 15 4 2 2 2" xfId="22435" xr:uid="{DF1BCC9E-6CBD-465D-9477-43BB1A3BB1E7}"/>
    <cellStyle name="Výpočet 3 15 4 2 2 3" xfId="25292" xr:uid="{F019803A-9ABA-4850-9C4B-93FEF6F951C5}"/>
    <cellStyle name="Výpočet 3 15 4 2 2 4" xfId="27889" xr:uid="{5217FFCE-8640-4231-99F3-BA9BA8AB9E4D}"/>
    <cellStyle name="Výpočet 3 15 4 2 3" xfId="17847" xr:uid="{553801D6-C079-44C5-BEBB-812CFD5B9C39}"/>
    <cellStyle name="Výpočet 3 15 4 2 4" xfId="21747" xr:uid="{75746B51-DCD2-4C90-B276-DC84B554027A}"/>
    <cellStyle name="Výpočet 3 15 4 2 5" xfId="19519" xr:uid="{9D91BEF3-EB83-4B01-8220-08DE44CA4ED7}"/>
    <cellStyle name="Výpočet 3 15 4 3" xfId="10981" xr:uid="{9AE2AEDB-48A6-4B6F-9444-5325359E2028}"/>
    <cellStyle name="Výpočet 3 15 4 3 2" xfId="20523" xr:uid="{6D0CDA33-84CA-44C1-AFAB-CED9A877AFD1}"/>
    <cellStyle name="Výpočet 3 15 4 3 3" xfId="23809" xr:uid="{CC9B9E70-C7D6-4A2A-A215-174D2577C6E1}"/>
    <cellStyle name="Výpočet 3 15 4 3 4" xfId="26583" xr:uid="{2C165037-E3C6-4B4A-80C4-D84D7D1D54C6}"/>
    <cellStyle name="Výpočet 3 15 4 4" xfId="15908" xr:uid="{3C677B20-9E8F-43E2-BB17-84D3FB9B5078}"/>
    <cellStyle name="Výpočet 3 15 4 5" xfId="14407" xr:uid="{FC95C13F-F96A-47A4-9EB5-2E93603A3792}"/>
    <cellStyle name="Výpočet 3 15 4_5.3 Investments associated cy" xfId="8063" xr:uid="{FFA5B158-ADD7-41D5-BAF2-5F4F058094AA}"/>
    <cellStyle name="Výpočet 3 15 5" xfId="3550" xr:uid="{16F26561-A633-47E3-81E6-D305050DB4E6}"/>
    <cellStyle name="Výpočet 3 15 5 2" xfId="11478" xr:uid="{27F4181D-967D-4E1D-BD9C-2C82F439A17D}"/>
    <cellStyle name="Výpočet 3 15 5 2 2" xfId="20956" xr:uid="{15AA8408-73E4-4679-A096-3749356AABF2}"/>
    <cellStyle name="Výpočet 3 15 5 2 3" xfId="24222" xr:uid="{221F11E6-AC2A-4448-9B89-4C6311D90311}"/>
    <cellStyle name="Výpočet 3 15 5 2 4" xfId="26989" xr:uid="{01B52E6D-E8A8-4DAE-BF8A-E0760BECCAA7}"/>
    <cellStyle name="Výpočet 3 15 5 3" xfId="16341" xr:uid="{267D5F1C-0CC5-4DC0-9DC5-D9E42BF3B02F}"/>
    <cellStyle name="Výpočet 3 15 5 4" xfId="20293" xr:uid="{FE11D8ED-536A-4403-B374-80FDB2420FFD}"/>
    <cellStyle name="Výpočet 3 15 6" xfId="8972" xr:uid="{485DF73E-AAEF-4DDD-89BB-34A44850209C}"/>
    <cellStyle name="Výpočet 3 15 6 2" xfId="19253" xr:uid="{54FF2226-B45A-4D23-BDD8-21C3273B6C5B}"/>
    <cellStyle name="Výpočet 3 15 6 3" xfId="22848" xr:uid="{48C7219E-EEA3-4FF8-A655-0047B530743A}"/>
    <cellStyle name="Výpočet 3 15 6 4" xfId="25740" xr:uid="{64FABFAD-BE14-48E6-901A-CDFDF09CB44C}"/>
    <cellStyle name="Výpočet 3 15 7" xfId="14498" xr:uid="{D30C4DEC-13B2-4DB0-B1BC-ABA99C583267}"/>
    <cellStyle name="Výpočet 3 15 8" xfId="18712" xr:uid="{CFA5652F-4C07-4B0A-8F76-243D1A8D3465}"/>
    <cellStyle name="Výpočet 3 15_3.10 Impairments" xfId="1567" xr:uid="{65F3F9AA-C143-470E-A9BD-9356436F218D}"/>
    <cellStyle name="Výpočet 3 16" xfId="356" xr:uid="{B149B790-C311-4C33-833A-10C4544C21F8}"/>
    <cellStyle name="Výpočet 3 16 2" xfId="660" xr:uid="{1065A4E4-F528-41B4-9E7B-D6BA89D23835}"/>
    <cellStyle name="Výpočet 3 16 2 2" xfId="2643" xr:uid="{DF4FF682-0F46-4C02-BB0F-92A6B1FA2413}"/>
    <cellStyle name="Výpočet 3 16 2 2 2" xfId="5848" xr:uid="{39583B0C-D8D5-4C2B-AA4E-C142CE491AD7}"/>
    <cellStyle name="Výpočet 3 16 2 2 2 2" xfId="13638" xr:uid="{C12F1883-1354-4C54-AD3D-D3B05D924308}"/>
    <cellStyle name="Výpočet 3 16 2 2 2 2 2" xfId="22206" xr:uid="{98F147E3-61C6-477F-B0CD-D0A9167A24E0}"/>
    <cellStyle name="Výpočet 3 16 2 2 2 2 3" xfId="25124" xr:uid="{D5577500-A63C-4E64-9026-3A391CAB8550}"/>
    <cellStyle name="Výpočet 3 16 2 2 2 2 4" xfId="27748" xr:uid="{1E58E354-BD8C-4830-A9E2-BA5313B554AE}"/>
    <cellStyle name="Výpočet 3 16 2 2 2 3" xfId="17629" xr:uid="{3B5E32AB-FC49-4FC7-A60C-6BAD261AA03B}"/>
    <cellStyle name="Výpočet 3 16 2 2 2 4" xfId="18179" xr:uid="{93E5A653-6F9F-4EBD-9FB3-B7154F4CE721}"/>
    <cellStyle name="Výpočet 3 16 2 2 2 5" xfId="24735" xr:uid="{774E866B-8157-44EC-B2B4-09F5ADE21709}"/>
    <cellStyle name="Výpočet 3 16 2 2 3" xfId="10605" xr:uid="{C2841E24-8C6E-4348-9A05-DC971B47955C}"/>
    <cellStyle name="Výpočet 3 16 2 2 3 2" xfId="20291" xr:uid="{6819DAA0-515B-4F9D-9417-155D2BBE6A6F}"/>
    <cellStyle name="Výpočet 3 16 2 2 3 3" xfId="23646" xr:uid="{59E3F6B3-7C55-499F-AE64-82D31B01A7C6}"/>
    <cellStyle name="Výpočet 3 16 2 2 3 4" xfId="26443" xr:uid="{5CF131CA-9D34-4727-A1A6-23ABB3DA147C}"/>
    <cellStyle name="Výpočet 3 16 2 2 4" xfId="15686" xr:uid="{5B69180B-9CE1-49C2-9C2C-63BB64465B1C}"/>
    <cellStyle name="Výpočet 3 16 2 2 5" xfId="15194" xr:uid="{A60EDAEA-2C9D-4924-A510-5216ECF88E18}"/>
    <cellStyle name="Výpočet 3 16 2 2_5.3 Investments associated cy" xfId="8065" xr:uid="{033B2C57-3988-4CFC-97D6-A67C49CE0636}"/>
    <cellStyle name="Výpočet 3 16 2 3" xfId="3244" xr:uid="{A2FA669C-8DC4-4544-8DA0-5F837E2A469C}"/>
    <cellStyle name="Výpočet 3 16 2 3 2" xfId="6449" xr:uid="{0FDB9E26-F9AE-4387-A2B1-8A425E4CAE6F}"/>
    <cellStyle name="Výpočet 3 16 2 3 2 2" xfId="14239" xr:uid="{6C031A29-FEA5-4D54-924E-27178FA71AEC}"/>
    <cellStyle name="Výpočet 3 16 2 3 2 2 2" xfId="22659" xr:uid="{5B3E6F9A-9F24-4F26-A1DF-66A7F1394171}"/>
    <cellStyle name="Výpočet 3 16 2 3 2 2 3" xfId="25516" xr:uid="{2415D800-6821-4447-BDE5-E258DCE71304}"/>
    <cellStyle name="Výpočet 3 16 2 3 2 2 4" xfId="28113" xr:uid="{89CDC1B8-8970-4A95-91FE-461FFE9FBF56}"/>
    <cellStyle name="Výpočet 3 16 2 3 2 3" xfId="18071" xr:uid="{E3B6B284-88E2-4F19-8E75-80F1FFC526C7}"/>
    <cellStyle name="Výpočet 3 16 2 3 2 4" xfId="15099" xr:uid="{DD862DB7-A9E1-4AC1-BF8D-DC5A935DBA3F}"/>
    <cellStyle name="Výpočet 3 16 2 3 2 5" xfId="23142" xr:uid="{1602C3FB-C185-4BE1-8E74-2018928CDDAD}"/>
    <cellStyle name="Výpočet 3 16 2 3 3" xfId="11205" xr:uid="{183CF903-9770-433B-9C0E-02EEBB1EA75C}"/>
    <cellStyle name="Výpočet 3 16 2 3 3 2" xfId="20747" xr:uid="{7F0B8A2B-6D86-4078-B2F2-8CB48B8FC3A6}"/>
    <cellStyle name="Výpočet 3 16 2 3 3 3" xfId="24033" xr:uid="{C84B10B5-0DA9-4AB0-9EE8-9FC4AFD78E83}"/>
    <cellStyle name="Výpočet 3 16 2 3 3 4" xfId="26807" xr:uid="{6367A43D-77CE-4D99-AAC0-5B46EB7E7A37}"/>
    <cellStyle name="Výpočet 3 16 2 3 4" xfId="16132" xr:uid="{3EF883E9-16C4-4F1C-A350-60ED7AF2BD9F}"/>
    <cellStyle name="Výpočet 3 16 2 3 5" xfId="17272" xr:uid="{8A4E7CF8-75C7-45A4-9652-0294AA7E4799}"/>
    <cellStyle name="Výpočet 3 16 2 3_5.3 Investments associated cy" xfId="8066" xr:uid="{FBCA59D0-80C0-4696-812C-72F162D9AAB4}"/>
    <cellStyle name="Výpočet 3 16 2 4" xfId="3839" xr:uid="{D520AC58-DF03-47B0-A62F-22320D0E2858}"/>
    <cellStyle name="Výpočet 3 16 2 4 2" xfId="11763" xr:uid="{AC74D936-8DBA-445E-92E7-F9AB2A7C1791}"/>
    <cellStyle name="Výpočet 3 16 2 4 2 2" xfId="21189" xr:uid="{1C4005B4-1581-430F-9496-8B843FFFCF03}"/>
    <cellStyle name="Výpočet 3 16 2 4 2 3" xfId="24419" xr:uid="{04CE4C86-359A-423A-B904-B0B8CCB88050}"/>
    <cellStyle name="Výpočet 3 16 2 4 2 4" xfId="27177" xr:uid="{318EA506-2382-4C70-BD3D-4BDA3DD9E677}"/>
    <cellStyle name="Výpočet 3 16 2 4 3" xfId="16575" xr:uid="{1363910E-BD3F-4ED3-8ECC-9969E61185A6}"/>
    <cellStyle name="Výpočet 3 16 2 4 4" xfId="18268" xr:uid="{927B7372-E251-4B8B-A853-40D0524BC28D}"/>
    <cellStyle name="Výpočet 3 16 2 5" xfId="9291" xr:uid="{D7269CE3-DDCD-437D-A808-017107FF8E42}"/>
    <cellStyle name="Výpočet 3 16 2 5 2" xfId="19517" xr:uid="{E9473AF0-C497-4D3F-9B3F-5EF65C207886}"/>
    <cellStyle name="Výpočet 3 16 2 5 3" xfId="23085" xr:uid="{1B96F8A8-875E-4DAD-B074-B457414A0CD7}"/>
    <cellStyle name="Výpočet 3 16 2 5 4" xfId="25964" xr:uid="{D124E3B1-70EC-4FA1-8336-7666A15C4752}"/>
    <cellStyle name="Výpočet 3 16 2 6" xfId="14763" xr:uid="{02B24FDF-580E-4E83-B933-E45304D3D5CE}"/>
    <cellStyle name="Výpočet 3 16 2 7" xfId="18480" xr:uid="{FD5D554A-729A-4CD1-9FC8-90BF354D4A08}"/>
    <cellStyle name="Výpočet 3 16 2_5.3 Investments associated cy" xfId="8064" xr:uid="{724B1F64-170D-4F4C-A685-D886468BE22A}"/>
    <cellStyle name="Výpočet 3 16 3" xfId="2370" xr:uid="{08779E01-B822-4156-846D-4D3566967B62}"/>
    <cellStyle name="Výpočet 3 16 3 2" xfId="5575" xr:uid="{B39ECCC6-FB46-4E17-AE43-85A609E6EA24}"/>
    <cellStyle name="Výpočet 3 16 3 2 2" xfId="13365" xr:uid="{DD619F39-2BC2-4114-B316-934E51A03D5B}"/>
    <cellStyle name="Výpočet 3 16 3 2 2 2" xfId="21986" xr:uid="{16AADD69-E245-4710-905D-E30E7A25E1E5}"/>
    <cellStyle name="Výpočet 3 16 3 2 2 3" xfId="24936" xr:uid="{8839F0A0-610E-45B2-B3ED-FE33D9D217BC}"/>
    <cellStyle name="Výpočet 3 16 3 2 2 4" xfId="27569" xr:uid="{0E245E17-A946-4A45-8FCC-849ABB20B77B}"/>
    <cellStyle name="Výpočet 3 16 3 2 3" xfId="17411" xr:uid="{F7F39793-BB7D-45A7-83E6-9FA9DF8C3DFD}"/>
    <cellStyle name="Výpočet 3 16 3 2 4" xfId="17073" xr:uid="{FD6A08E3-FB1F-4A0B-B5FE-E24AC796A399}"/>
    <cellStyle name="Výpočet 3 16 3 2 5" xfId="14312" xr:uid="{0FB91ECD-AEAD-4BED-A9DF-6DC73B484F3C}"/>
    <cellStyle name="Výpočet 3 16 3 3" xfId="10332" xr:uid="{386498FE-FF48-455B-B080-D5A97DC903C5}"/>
    <cellStyle name="Výpočet 3 16 3 3 2" xfId="20074" xr:uid="{11F97E3E-E963-405F-B248-C6C14808B7DA}"/>
    <cellStyle name="Výpočet 3 16 3 3 3" xfId="23456" xr:uid="{308EAE91-67FF-4C44-90C0-00F4FC5CFC7D}"/>
    <cellStyle name="Výpočet 3 16 3 3 4" xfId="26264" xr:uid="{F728FB26-1252-437A-A1DB-1DE580B3D338}"/>
    <cellStyle name="Výpočet 3 16 3 4" xfId="15472" xr:uid="{6D6FF4CC-29C4-4139-B755-224245E1B91B}"/>
    <cellStyle name="Výpočet 3 16 3 5" xfId="16965" xr:uid="{4C2F4E65-C489-4691-BA89-DA6B6AB94045}"/>
    <cellStyle name="Výpočet 3 16 3_5.3 Investments associated cy" xfId="8067" xr:uid="{D909AAF9-EFEB-4ED1-A961-8EB12F45C282}"/>
    <cellStyle name="Výpočet 3 16 4" xfId="3037" xr:uid="{E4489ECA-2974-4848-A5CC-A393DAF0C604}"/>
    <cellStyle name="Výpočet 3 16 4 2" xfId="6242" xr:uid="{EB89DA83-4780-4C52-A721-8FF4897A565A}"/>
    <cellStyle name="Výpočet 3 16 4 2 2" xfId="14032" xr:uid="{DF64CD07-A7FC-463B-ACD9-74D26ECB4F96}"/>
    <cellStyle name="Výpočet 3 16 4 2 2 2" xfId="22452" xr:uid="{1EFF100E-B84B-4E0A-845A-BF26CE762C1E}"/>
    <cellStyle name="Výpočet 3 16 4 2 2 3" xfId="25309" xr:uid="{12152996-448A-4085-B086-B0AD682EE2F4}"/>
    <cellStyle name="Výpočet 3 16 4 2 2 4" xfId="27906" xr:uid="{B7845B21-1503-49A8-A559-7E01C94DC53F}"/>
    <cellStyle name="Výpočet 3 16 4 2 3" xfId="17864" xr:uid="{A2611C23-DE08-406C-BBB7-C811CE8FA5D7}"/>
    <cellStyle name="Výpočet 3 16 4 2 4" xfId="19715" xr:uid="{C34A66BC-0654-4984-B37F-CC8FE355AE1E}"/>
    <cellStyle name="Výpočet 3 16 4 2 5" xfId="14969" xr:uid="{C9D6F252-31FA-4298-8CDE-43C79BFFD9A2}"/>
    <cellStyle name="Výpočet 3 16 4 3" xfId="10998" xr:uid="{7EA1137A-47D0-49AF-B769-942BE46421E9}"/>
    <cellStyle name="Výpočet 3 16 4 3 2" xfId="20540" xr:uid="{BA86D643-C740-4DD0-B7FB-35D19B3B1C64}"/>
    <cellStyle name="Výpočet 3 16 4 3 3" xfId="23826" xr:uid="{EF046D35-A80B-48EC-AC17-7C6CAD118FF7}"/>
    <cellStyle name="Výpočet 3 16 4 3 4" xfId="26600" xr:uid="{6DAE6402-686D-4C36-8D70-DE261171CCE5}"/>
    <cellStyle name="Výpočet 3 16 4 4" xfId="15925" xr:uid="{AC4FF6F2-A03C-4411-AEDA-934CA45CBB8F}"/>
    <cellStyle name="Výpočet 3 16 4 5" xfId="15025" xr:uid="{C7E999E7-EB16-4770-B58A-82299988EC74}"/>
    <cellStyle name="Výpočet 3 16 4_5.3 Investments associated cy" xfId="8068" xr:uid="{05985A43-9E40-46A0-8185-1AEB95758966}"/>
    <cellStyle name="Výpočet 3 16 5" xfId="3567" xr:uid="{E041015D-451C-4D1E-BA81-BF25162E0F03}"/>
    <cellStyle name="Výpočet 3 16 5 2" xfId="11494" xr:uid="{47C08497-ED0D-4808-9468-70354DD25104}"/>
    <cellStyle name="Výpočet 3 16 5 2 2" xfId="20971" xr:uid="{86FB73C3-E573-4035-B85B-85CAC7950E9B}"/>
    <cellStyle name="Výpočet 3 16 5 2 3" xfId="24237" xr:uid="{FE814868-B17B-48F9-9D48-68BE867EFF1C}"/>
    <cellStyle name="Výpočet 3 16 5 2 4" xfId="27003" xr:uid="{E67528AC-9915-4DEB-A851-2E3F1C945F90}"/>
    <cellStyle name="Výpočet 3 16 5 3" xfId="16356" xr:uid="{A580B134-407B-4B87-A618-4691B2C9C809}"/>
    <cellStyle name="Výpočet 3 16 5 4" xfId="22323" xr:uid="{5A4365C4-8898-49A0-9FCE-9EBAC260FCF9}"/>
    <cellStyle name="Výpočet 3 16 6" xfId="8990" xr:uid="{204152A6-0790-4ED5-BDA0-D168DE95DD4B}"/>
    <cellStyle name="Výpočet 3 16 6 2" xfId="19271" xr:uid="{2882EBE8-4884-4434-A201-D3F5BDF96AF8}"/>
    <cellStyle name="Výpočet 3 16 6 3" xfId="22866" xr:uid="{7177A55A-40C7-4DC1-9AE5-3BB175B3570F}"/>
    <cellStyle name="Výpočet 3 16 6 4" xfId="25757" xr:uid="{3A1838EC-16C7-4AD5-B261-0B52A5FACAC8}"/>
    <cellStyle name="Výpočet 3 16 7" xfId="14516" xr:uid="{7981022A-828D-410B-9F53-66D77A7104E5}"/>
    <cellStyle name="Výpočet 3 16 8" xfId="18695" xr:uid="{5C27165E-0E28-48BC-95A1-CACE9E27F840}"/>
    <cellStyle name="Výpočet 3 16_3.10 Impairments" xfId="1568" xr:uid="{BABBDC82-B614-46D9-9F6A-0F464638CB2A}"/>
    <cellStyle name="Výpočet 3 17" xfId="344" xr:uid="{91CDE90D-EE13-4D6C-8036-66E137CB6930}"/>
    <cellStyle name="Výpočet 3 17 2" xfId="648" xr:uid="{0327809F-1554-4209-ADA1-10A0703F6F41}"/>
    <cellStyle name="Výpočet 3 17 2 2" xfId="2632" xr:uid="{CBE4FB59-4F94-412F-978E-F17704625DF9}"/>
    <cellStyle name="Výpočet 3 17 2 2 2" xfId="5837" xr:uid="{E2931C27-F611-4C06-9822-38D50141DBCC}"/>
    <cellStyle name="Výpočet 3 17 2 2 2 2" xfId="13627" xr:uid="{F344E798-8405-4199-9386-E2DC128A2A7D}"/>
    <cellStyle name="Výpočet 3 17 2 2 2 2 2" xfId="22195" xr:uid="{6F478905-D19F-43F7-9A79-0B865CFA1B8E}"/>
    <cellStyle name="Výpočet 3 17 2 2 2 2 3" xfId="25113" xr:uid="{515755E3-5D8C-43A8-9FAD-318D3EF59293}"/>
    <cellStyle name="Výpočet 3 17 2 2 2 2 4" xfId="27738" xr:uid="{7AF3A07F-92CE-4207-8714-634D6856F641}"/>
    <cellStyle name="Výpočet 3 17 2 2 2 3" xfId="17618" xr:uid="{02320E4A-25DB-4D08-BA88-1A975CDFF6D6}"/>
    <cellStyle name="Výpočet 3 17 2 2 2 4" xfId="14944" xr:uid="{3245046C-9E36-4702-BDBC-973596ECDDAF}"/>
    <cellStyle name="Výpočet 3 17 2 2 2 5" xfId="24617" xr:uid="{DA3461E0-EBB6-4CC2-A862-3FF39C4033C0}"/>
    <cellStyle name="Výpočet 3 17 2 2 3" xfId="10594" xr:uid="{BA2B20FA-F252-4782-9F34-7838FE194AEE}"/>
    <cellStyle name="Výpočet 3 17 2 2 3 2" xfId="20280" xr:uid="{8417688F-E225-4B0A-AFE6-500417D71471}"/>
    <cellStyle name="Výpočet 3 17 2 2 3 3" xfId="23635" xr:uid="{0FA2A1A6-72E0-453B-88DF-801C330BE4E5}"/>
    <cellStyle name="Výpočet 3 17 2 2 3 4" xfId="26433" xr:uid="{27EBEDD5-CD50-48EF-AD90-7F77339A612C}"/>
    <cellStyle name="Výpočet 3 17 2 2 4" xfId="15675" xr:uid="{08CDDBC4-DEA6-40C5-B128-94D63271824C}"/>
    <cellStyle name="Výpočet 3 17 2 2 5" xfId="21240" xr:uid="{B26996D6-470F-4589-A522-7732961F26E1}"/>
    <cellStyle name="Výpočet 3 17 2 2_5.3 Investments associated cy" xfId="8070" xr:uid="{1E495603-4C8C-4182-8F35-C30FB0D68255}"/>
    <cellStyle name="Výpočet 3 17 2 3" xfId="3233" xr:uid="{B4632212-D597-43A3-9276-FF67597C3F54}"/>
    <cellStyle name="Výpočet 3 17 2 3 2" xfId="6438" xr:uid="{3088834D-D5DD-4E2A-A223-3281C29244C6}"/>
    <cellStyle name="Výpočet 3 17 2 3 2 2" xfId="14228" xr:uid="{CB5E935C-C955-4000-BEDE-14CF502AC7BE}"/>
    <cellStyle name="Výpočet 3 17 2 3 2 2 2" xfId="22648" xr:uid="{C2465B87-F497-4450-ACAC-F3653B0BE240}"/>
    <cellStyle name="Výpočet 3 17 2 3 2 2 3" xfId="25505" xr:uid="{60017CCE-641B-4D9D-A639-B2D62C1E494C}"/>
    <cellStyle name="Výpočet 3 17 2 3 2 2 4" xfId="28102" xr:uid="{98E00BB7-8667-4C22-80BB-C6BBEF35D4D6}"/>
    <cellStyle name="Výpočet 3 17 2 3 2 3" xfId="18060" xr:uid="{59E05D1C-58DD-4DAC-A531-47D7F766AE09}"/>
    <cellStyle name="Výpočet 3 17 2 3 2 4" xfId="20934" xr:uid="{CCA9E7C1-6BBE-47EB-8DFC-6D187DF40BEF}"/>
    <cellStyle name="Výpočet 3 17 2 3 2 5" xfId="14445" xr:uid="{4483DBFE-DE04-42A0-BB09-87ABE84724BA}"/>
    <cellStyle name="Výpočet 3 17 2 3 3" xfId="11194" xr:uid="{07D96631-2BC5-453E-9246-7D0DFDF4B2F2}"/>
    <cellStyle name="Výpočet 3 17 2 3 3 2" xfId="20736" xr:uid="{1810C336-56F1-43BF-BCB4-F415AA2F7548}"/>
    <cellStyle name="Výpočet 3 17 2 3 3 3" xfId="24022" xr:uid="{0CB5E6A2-3A32-4272-907D-41BB75155771}"/>
    <cellStyle name="Výpočet 3 17 2 3 3 4" xfId="26796" xr:uid="{775D5DF2-ADA4-4E5B-B962-AC8A68A82A39}"/>
    <cellStyle name="Výpočet 3 17 2 3 4" xfId="16121" xr:uid="{29D26412-A0F9-420C-B43B-FF2B4264E127}"/>
    <cellStyle name="Výpočet 3 17 2 3 5" xfId="17244" xr:uid="{627D6436-E4D3-4F3F-B968-8A60C1A7AD6C}"/>
    <cellStyle name="Výpočet 3 17 2 3_5.3 Investments associated cy" xfId="8071" xr:uid="{AB8F6F72-CB2A-428E-BE54-98CCEC4407B8}"/>
    <cellStyle name="Výpočet 3 17 2 4" xfId="3828" xr:uid="{8334DBC3-8B68-43FF-919B-53A6E048DBC6}"/>
    <cellStyle name="Výpočet 3 17 2 4 2" xfId="11752" xr:uid="{8C1A8125-4589-4B80-A232-11D44F00BC7A}"/>
    <cellStyle name="Výpočet 3 17 2 4 2 2" xfId="21178" xr:uid="{71EFA98F-B56E-4086-9A57-A5AC82251B73}"/>
    <cellStyle name="Výpočet 3 17 2 4 2 3" xfId="24409" xr:uid="{C4C754DD-1DF4-4A1C-9ED3-5B0466E4A48E}"/>
    <cellStyle name="Výpočet 3 17 2 4 2 4" xfId="27167" xr:uid="{0C44296C-5B05-413D-BE0F-125BCBDAF927}"/>
    <cellStyle name="Výpočet 3 17 2 4 3" xfId="16564" xr:uid="{12ED6E1E-57E4-4EEA-9E20-221DA5166FE6}"/>
    <cellStyle name="Výpočet 3 17 2 4 4" xfId="18269" xr:uid="{8A610511-50D0-4D69-871F-1825CFDBDF4F}"/>
    <cellStyle name="Výpočet 3 17 2 5" xfId="9279" xr:uid="{EC99D968-6BC4-4F8F-8FEA-12B4BB76F87B}"/>
    <cellStyle name="Výpočet 3 17 2 5 2" xfId="19505" xr:uid="{70C413E9-1940-47E7-A018-B22F8B641F3E}"/>
    <cellStyle name="Výpočet 3 17 2 5 3" xfId="23073" xr:uid="{0C232A1C-C2EC-4F02-A435-9F228C583AB1}"/>
    <cellStyle name="Výpočet 3 17 2 5 4" xfId="25953" xr:uid="{8D2626F9-8439-4CEE-96E8-468C7A956A9A}"/>
    <cellStyle name="Výpočet 3 17 2 6" xfId="14751" xr:uid="{89E53E40-B7A0-4944-B175-D6A09F57CEAA}"/>
    <cellStyle name="Výpočet 3 17 2 7" xfId="18492" xr:uid="{D7E8E4F7-4505-4E71-B0AC-BF6474313E91}"/>
    <cellStyle name="Výpočet 3 17 2_5.3 Investments associated cy" xfId="8069" xr:uid="{1C1EA9B1-203E-4D2B-8EC3-B3A4BB3D83BE}"/>
    <cellStyle name="Výpočet 3 17 3" xfId="2359" xr:uid="{D383453B-1F12-4644-AE0B-6490818AB1DF}"/>
    <cellStyle name="Výpočet 3 17 3 2" xfId="5564" xr:uid="{0C6970FD-9DC8-4EA7-90DB-83D1BFF39C2F}"/>
    <cellStyle name="Výpočet 3 17 3 2 2" xfId="13354" xr:uid="{D9BC6BD9-D01D-4C16-8F67-CBE1CFD07FD8}"/>
    <cellStyle name="Výpočet 3 17 3 2 2 2" xfId="21975" xr:uid="{E38DC18C-2B44-48C3-9ADA-E7711E907BA7}"/>
    <cellStyle name="Výpočet 3 17 3 2 2 3" xfId="24925" xr:uid="{5B11E585-8E81-44CD-8068-E3D77FEEFFAD}"/>
    <cellStyle name="Výpočet 3 17 3 2 2 4" xfId="27559" xr:uid="{40A1FA34-C344-4386-A83E-72348E92487D}"/>
    <cellStyle name="Výpočet 3 17 3 2 3" xfId="17400" xr:uid="{5DC7A176-3C6B-459E-9E35-1BED622C94B5}"/>
    <cellStyle name="Výpočet 3 17 3 2 4" xfId="16885" xr:uid="{5A945B16-9F03-4CF4-B3B0-D4C71D7EA8C7}"/>
    <cellStyle name="Výpočet 3 17 3 2 5" xfId="18282" xr:uid="{74077A05-E247-477D-925B-48008BF44F6F}"/>
    <cellStyle name="Výpočet 3 17 3 3" xfId="10321" xr:uid="{780ED79E-1D65-4C1D-B212-10843ECB8CE9}"/>
    <cellStyle name="Výpočet 3 17 3 3 2" xfId="20063" xr:uid="{1AABB367-69C3-4475-B615-7F6D8FD1F3B8}"/>
    <cellStyle name="Výpočet 3 17 3 3 3" xfId="23446" xr:uid="{028CE791-2E2B-484D-ADA3-DE91180697CC}"/>
    <cellStyle name="Výpočet 3 17 3 3 4" xfId="26254" xr:uid="{764856BA-1918-4598-BB6B-3E943F91DD31}"/>
    <cellStyle name="Výpočet 3 17 3 4" xfId="15461" xr:uid="{150B261A-8526-4638-8948-B4825416706D}"/>
    <cellStyle name="Výpočet 3 17 3 5" xfId="22092" xr:uid="{0EDCBB31-DF4C-4E02-A3A3-BB8F5ACBA502}"/>
    <cellStyle name="Výpočet 3 17 3_5.3 Investments associated cy" xfId="8072" xr:uid="{6D713BBF-CCF2-4739-8F0B-08EFD8D918DF}"/>
    <cellStyle name="Výpočet 3 17 4" xfId="3026" xr:uid="{5BA0EA87-73A3-4AF4-B165-7DB16758441F}"/>
    <cellStyle name="Výpočet 3 17 4 2" xfId="6231" xr:uid="{3381777B-2097-4D33-9EBE-16C61EC45C6E}"/>
    <cellStyle name="Výpočet 3 17 4 2 2" xfId="14021" xr:uid="{3E2CACC2-CD29-441A-9DF7-9F130B8F4C17}"/>
    <cellStyle name="Výpočet 3 17 4 2 2 2" xfId="22441" xr:uid="{F0FFCE6B-5EC1-4AF8-B4B1-99CE6B4755CA}"/>
    <cellStyle name="Výpočet 3 17 4 2 2 3" xfId="25298" xr:uid="{D652C043-05F8-46C8-857B-8A30E3209824}"/>
    <cellStyle name="Výpočet 3 17 4 2 2 4" xfId="27895" xr:uid="{87116725-97FC-4D9E-A5D9-74538004B385}"/>
    <cellStyle name="Výpočet 3 17 4 2 3" xfId="17853" xr:uid="{86AF98C7-7807-4659-835E-E1DADFEBF47B}"/>
    <cellStyle name="Výpočet 3 17 4 2 4" xfId="19315" xr:uid="{3122BF75-1081-4DD2-94AD-C37DF3684DE5}"/>
    <cellStyle name="Výpočet 3 17 4 2 5" xfId="14817" xr:uid="{ED6BE366-350C-45CD-A3AC-72807DDC01E7}"/>
    <cellStyle name="Výpočet 3 17 4 3" xfId="10987" xr:uid="{A52F8C4C-64C6-4023-A21D-2A8C3F042A13}"/>
    <cellStyle name="Výpočet 3 17 4 3 2" xfId="20529" xr:uid="{6FE1CBCD-8373-4F27-9B71-44E8DFD000B6}"/>
    <cellStyle name="Výpočet 3 17 4 3 3" xfId="23815" xr:uid="{0BE25D37-9122-4DE5-AD37-0211064D1213}"/>
    <cellStyle name="Výpočet 3 17 4 3 4" xfId="26589" xr:uid="{6A7A25DF-FBE2-4046-AE65-3D6FAEFC6C7E}"/>
    <cellStyle name="Výpočet 3 17 4 4" xfId="15914" xr:uid="{18EA406F-9085-4F23-BA4A-88CE3509E210}"/>
    <cellStyle name="Výpočet 3 17 4 5" xfId="16255" xr:uid="{215EB15E-51AB-4950-A13C-30C67E85C392}"/>
    <cellStyle name="Výpočet 3 17 4_5.3 Investments associated cy" xfId="8073" xr:uid="{DB94E482-E0D0-4440-9BB0-C5A6A83CAC67}"/>
    <cellStyle name="Výpočet 3 17 5" xfId="3555" xr:uid="{8C513536-CD09-4190-847A-2E1190935755}"/>
    <cellStyle name="Výpočet 3 17 5 2" xfId="11483" xr:uid="{B44576E4-E4B5-4FE6-9833-1BA00F51A5CA}"/>
    <cellStyle name="Výpočet 3 17 5 2 2" xfId="20960" xr:uid="{8C0B3E2C-0E42-4D82-A52B-A78854812BD9}"/>
    <cellStyle name="Výpočet 3 17 5 2 3" xfId="24227" xr:uid="{A7EBA638-EC33-46FB-8D41-F7D266B4AE40}"/>
    <cellStyle name="Výpočet 3 17 5 2 4" xfId="26993" xr:uid="{0AF775B8-CC7C-4F01-86ED-4D113DF5EA36}"/>
    <cellStyle name="Výpočet 3 17 5 3" xfId="16345" xr:uid="{A629E61A-B743-449A-B934-886952EC33B1}"/>
    <cellStyle name="Výpočet 3 17 5 4" xfId="19778" xr:uid="{D1D4853D-C356-4E91-BC2D-81305AF231B4}"/>
    <cellStyle name="Výpočet 3 17 6" xfId="8978" xr:uid="{D7FF406D-7236-4A5F-AC0D-1829BB901D21}"/>
    <cellStyle name="Výpočet 3 17 6 2" xfId="19259" xr:uid="{38278725-570D-4B29-992D-4203956C0CD2}"/>
    <cellStyle name="Výpočet 3 17 6 3" xfId="22854" xr:uid="{F3CA8680-9075-4CEE-9771-1CE61834424C}"/>
    <cellStyle name="Výpočet 3 17 6 4" xfId="25746" xr:uid="{EC7CB90B-99F7-4544-8BDD-90FFB047B37C}"/>
    <cellStyle name="Výpočet 3 17 7" xfId="14504" xr:uid="{2113C6E6-B2CC-4F98-ACF8-102CDA5647B6}"/>
    <cellStyle name="Výpočet 3 17 8" xfId="18706" xr:uid="{1182E4EA-5836-47B2-B834-3FF199007C80}"/>
    <cellStyle name="Výpočet 3 17_3.10 Impairments" xfId="1569" xr:uid="{56CC1839-BC74-4B0E-8FC7-D9EB76F70F45}"/>
    <cellStyle name="Výpočet 3 18" xfId="372" xr:uid="{E1EA925A-825D-4D7F-9E19-83DD1D0A4245}"/>
    <cellStyle name="Výpočet 3 18 2" xfId="676" xr:uid="{2779816D-E722-424A-B04D-1E7191AFCC01}"/>
    <cellStyle name="Výpočet 3 18 2 2" xfId="2656" xr:uid="{297C5B52-90A1-44C7-8B60-B829B4507C87}"/>
    <cellStyle name="Výpočet 3 18 2 2 2" xfId="5861" xr:uid="{D16CCCCB-2B31-4319-AB91-F8DD0BB2ACA8}"/>
    <cellStyle name="Výpočet 3 18 2 2 2 2" xfId="13651" xr:uid="{EAA50AD7-0C3D-4B4D-B08D-C0197EBE9266}"/>
    <cellStyle name="Výpočet 3 18 2 2 2 2 2" xfId="22215" xr:uid="{31BD5261-D273-41AD-B1B1-D2B0A42A4488}"/>
    <cellStyle name="Výpočet 3 18 2 2 2 2 3" xfId="25132" xr:uid="{2B7CA294-9F0C-49B0-B6E6-F60DDD21E5C6}"/>
    <cellStyle name="Výpočet 3 18 2 2 2 2 4" xfId="27756" xr:uid="{8A4611CC-8395-4915-9C31-F929A56335EE}"/>
    <cellStyle name="Výpočet 3 18 2 2 2 3" xfId="17638" xr:uid="{BF185EC5-8E6E-422A-9DD0-D71CA7B811AD}"/>
    <cellStyle name="Výpočet 3 18 2 2 2 4" xfId="20318" xr:uid="{91F93721-8864-41BA-8576-C6E67FBD2094}"/>
    <cellStyle name="Výpočet 3 18 2 2 2 5" xfId="18175" xr:uid="{58C462CE-57BC-48D4-B78E-B3CA9739C382}"/>
    <cellStyle name="Výpočet 3 18 2 2 3" xfId="10618" xr:uid="{8AD8002B-D7DB-46E4-9B48-6564640D73DE}"/>
    <cellStyle name="Výpočet 3 18 2 2 3 2" xfId="20300" xr:uid="{3E2CD373-1C15-4F95-88CE-33F91673FD68}"/>
    <cellStyle name="Výpočet 3 18 2 2 3 3" xfId="23654" xr:uid="{A81C4FF3-05C4-4A3B-BFE7-F48CDFF172DE}"/>
    <cellStyle name="Výpočet 3 18 2 2 3 4" xfId="26451" xr:uid="{86B4D1B1-7A96-4F15-89D3-1BF9393BD32B}"/>
    <cellStyle name="Výpočet 3 18 2 2 4" xfId="15695" xr:uid="{246EDF34-2F2E-4132-BB97-FFFC39FBDCF6}"/>
    <cellStyle name="Výpočet 3 18 2 2 5" xfId="18361" xr:uid="{50E0D13C-D760-409B-AC97-6FAA8A888E39}"/>
    <cellStyle name="Výpočet 3 18 2 2_5.3 Investments associated cy" xfId="8075" xr:uid="{9F47DEFA-8ED6-4AFD-87E9-8924C454691B}"/>
    <cellStyle name="Výpočet 3 18 2 3" xfId="3255" xr:uid="{28D9D100-C5A3-42FB-AB83-584CB1DB65E9}"/>
    <cellStyle name="Výpočet 3 18 2 3 2" xfId="6460" xr:uid="{266F1964-E7F6-40F7-B6A9-EA1C9D54E12C}"/>
    <cellStyle name="Výpočet 3 18 2 3 2 2" xfId="14250" xr:uid="{FEE60197-4388-4326-94A7-048581A59FA4}"/>
    <cellStyle name="Výpočet 3 18 2 3 2 2 2" xfId="22670" xr:uid="{99D87F30-A842-4AD2-BC98-52E757CE3994}"/>
    <cellStyle name="Výpočet 3 18 2 3 2 2 3" xfId="25527" xr:uid="{26FB7534-F7A3-454E-8AB5-9A7343C43A24}"/>
    <cellStyle name="Výpočet 3 18 2 3 2 2 4" xfId="28124" xr:uid="{8E3A522A-3032-4754-AB39-027270BB753B}"/>
    <cellStyle name="Výpočet 3 18 2 3 2 3" xfId="18082" xr:uid="{16662CB1-0CE6-4B69-94DE-E3A14DE1DC85}"/>
    <cellStyle name="Výpočet 3 18 2 3 2 4" xfId="15767" xr:uid="{90E281F1-84B4-4214-A9B8-D469F9F917DB}"/>
    <cellStyle name="Výpočet 3 18 2 3 2 5" xfId="23259" xr:uid="{8EA27DBD-0D08-4A52-98DB-C51BD103CD57}"/>
    <cellStyle name="Výpočet 3 18 2 3 3" xfId="11216" xr:uid="{97B46C30-1AEB-419E-B697-6E2E3FF6CEAB}"/>
    <cellStyle name="Výpočet 3 18 2 3 3 2" xfId="20758" xr:uid="{5CB85D91-1387-46CB-BFF2-F93AC432230C}"/>
    <cellStyle name="Výpočet 3 18 2 3 3 3" xfId="24044" xr:uid="{8CAD2194-AE12-48B3-9998-B493AD03E45C}"/>
    <cellStyle name="Výpočet 3 18 2 3 3 4" xfId="26818" xr:uid="{8FDA4BD5-7E13-433D-9167-AA55E7E80B6E}"/>
    <cellStyle name="Výpočet 3 18 2 3 4" xfId="16143" xr:uid="{B75D1AF5-292F-4F17-B628-F0BBB4E73166}"/>
    <cellStyle name="Výpočet 3 18 2 3 5" xfId="21247" xr:uid="{65D8E8E1-B3F2-480D-8BC6-41AFCF33394E}"/>
    <cellStyle name="Výpočet 3 18 2 3_5.3 Investments associated cy" xfId="8076" xr:uid="{0ACD48DB-8F82-45BC-88D4-2E272610F757}"/>
    <cellStyle name="Výpočet 3 18 2 4" xfId="3853" xr:uid="{BB72E626-9721-450F-8359-AF28DCD6A3F2}"/>
    <cellStyle name="Výpočet 3 18 2 4 2" xfId="11777" xr:uid="{74DB862B-FD8A-4F32-A011-435B009E0C1A}"/>
    <cellStyle name="Výpočet 3 18 2 4 2 2" xfId="21200" xr:uid="{FD51992A-32B4-4E5E-A5C3-1494E9CFD7B0}"/>
    <cellStyle name="Výpočet 3 18 2 4 2 3" xfId="24427" xr:uid="{EB678F4D-1EBC-439D-B3F4-12E6BEC91C80}"/>
    <cellStyle name="Výpočet 3 18 2 4 2 4" xfId="27185" xr:uid="{1C05AAB0-5F4E-4905-9BBE-6035B2CBBFD4}"/>
    <cellStyle name="Výpočet 3 18 2 4 3" xfId="16583" xr:uid="{886BE4E3-271D-423E-8E0C-8098C6FA7FAD}"/>
    <cellStyle name="Výpočet 3 18 2 4 4" xfId="21451" xr:uid="{C02F9265-74DC-4211-9BD9-7858D6694929}"/>
    <cellStyle name="Výpočet 3 18 2 5" xfId="9307" xr:uid="{9DAF0A0B-B9DA-413C-A42F-0AAB0DD205BE}"/>
    <cellStyle name="Výpočet 3 18 2 5 2" xfId="19530" xr:uid="{D233EF8C-66DB-43C9-8CE2-B8A720A7CC63}"/>
    <cellStyle name="Výpočet 3 18 2 5 3" xfId="23096" xr:uid="{FA1253EF-DCDE-4A75-AFFC-4391A469A883}"/>
    <cellStyle name="Výpočet 3 18 2 5 4" xfId="25975" xr:uid="{37200262-C2B5-4BEA-9EDA-D68E107CC141}"/>
    <cellStyle name="Výpočet 3 18 2 6" xfId="14775" xr:uid="{DFA5BEAB-5B9C-4BA0-9DB9-DC7B5F4DFC38}"/>
    <cellStyle name="Výpočet 3 18 2 7" xfId="18467" xr:uid="{FC85586A-134C-4CE4-A44C-BA9DAAB6D412}"/>
    <cellStyle name="Výpočet 3 18 2_5.3 Investments associated cy" xfId="8074" xr:uid="{FC1F0EFD-FF3D-4D20-8B4E-031CD91FCA2E}"/>
    <cellStyle name="Výpočet 3 18 3" xfId="2384" xr:uid="{6A8F1F18-EBFE-4A92-A0F0-8CB45FF7A69B}"/>
    <cellStyle name="Výpočet 3 18 3 2" xfId="5589" xr:uid="{EDC4C9AB-CE79-449E-81A6-F19677C4B69B}"/>
    <cellStyle name="Výpočet 3 18 3 2 2" xfId="13379" xr:uid="{7988DED8-21F1-4CE2-BE66-7F57B35DBFDE}"/>
    <cellStyle name="Výpočet 3 18 3 2 2 2" xfId="21996" xr:uid="{8589379A-9628-459F-B31D-9EBFE62629BB}"/>
    <cellStyle name="Výpočet 3 18 3 2 2 3" xfId="24945" xr:uid="{366AC16C-C634-4791-95DC-69CD7E8A168B}"/>
    <cellStyle name="Výpočet 3 18 3 2 2 4" xfId="27578" xr:uid="{0BE94E76-E016-4CBA-8733-CF8962DDED2D}"/>
    <cellStyle name="Výpočet 3 18 3 2 3" xfId="17421" xr:uid="{1AC4B5AB-56BD-4005-BA39-DA0B8370F3C9}"/>
    <cellStyle name="Výpočet 3 18 3 2 4" xfId="19843" xr:uid="{EA4C54BF-A806-4F60-A3C1-0876BE31B819}"/>
    <cellStyle name="Výpočet 3 18 3 2 5" xfId="17539" xr:uid="{51F2C33E-4B08-46BA-B8A1-37DD96261E7A}"/>
    <cellStyle name="Výpočet 3 18 3 3" xfId="10346" xr:uid="{566A2B41-C54A-40E5-A078-ECDCAC04E3A7}"/>
    <cellStyle name="Výpočet 3 18 3 3 2" xfId="20084" xr:uid="{1D8CBAF3-99FE-4B9F-9D2A-7B040676587F}"/>
    <cellStyle name="Výpočet 3 18 3 3 3" xfId="23465" xr:uid="{5D9B89AB-C90A-4AEA-B1A0-539BD10A9C4A}"/>
    <cellStyle name="Výpočet 3 18 3 3 4" xfId="26273" xr:uid="{3FBDD6F2-5E91-4286-9C16-4A2DDD51824F}"/>
    <cellStyle name="Výpočet 3 18 3 4" xfId="15482" xr:uid="{9C17DE20-8E76-46BD-8FD2-3F0204A97F4C}"/>
    <cellStyle name="Výpočet 3 18 3 5" xfId="14640" xr:uid="{55F4A1AC-538A-400F-9F48-1FF5E20DEF01}"/>
    <cellStyle name="Výpočet 3 18 3_5.3 Investments associated cy" xfId="8077" xr:uid="{2DCA0EDB-F031-4257-8385-7982D0C97BC4}"/>
    <cellStyle name="Výpočet 3 18 4" xfId="3048" xr:uid="{90341B3A-EA76-4A6F-AC27-B043C545EE31}"/>
    <cellStyle name="Výpočet 3 18 4 2" xfId="6253" xr:uid="{D18512B6-CFEA-4170-AC0C-8653D26F8261}"/>
    <cellStyle name="Výpočet 3 18 4 2 2" xfId="14043" xr:uid="{FA72C1F3-AEC3-4670-95D0-94584E54E7B5}"/>
    <cellStyle name="Výpočet 3 18 4 2 2 2" xfId="22463" xr:uid="{586E13C4-B958-4FA2-9D67-D9A4CE9F24EE}"/>
    <cellStyle name="Výpočet 3 18 4 2 2 3" xfId="25320" xr:uid="{141D6798-E455-4757-B0E4-9E19C7EB72BB}"/>
    <cellStyle name="Výpočet 3 18 4 2 2 4" xfId="27917" xr:uid="{87BB5C6F-3640-41FA-8CE6-32BF29384A54}"/>
    <cellStyle name="Výpočet 3 18 4 2 3" xfId="17875" xr:uid="{C5396A70-DE94-4420-B6E0-83DF8CF5976B}"/>
    <cellStyle name="Výpočet 3 18 4 2 4" xfId="20377" xr:uid="{ADBE6473-DA6D-439D-AF2C-7AFBE4579B2B}"/>
    <cellStyle name="Výpočet 3 18 4 2 5" xfId="22320" xr:uid="{4E3DCAAF-1197-4946-8654-20B8DD53F3FB}"/>
    <cellStyle name="Výpočet 3 18 4 3" xfId="11009" xr:uid="{21677F10-ADB7-4608-AFD3-86E9169BF700}"/>
    <cellStyle name="Výpočet 3 18 4 3 2" xfId="20551" xr:uid="{491B8B01-7F76-4E83-8B20-1A3BFE7B8641}"/>
    <cellStyle name="Výpočet 3 18 4 3 3" xfId="23837" xr:uid="{150009D5-DFB4-4AF9-8E4B-BE0F4E4357C3}"/>
    <cellStyle name="Výpočet 3 18 4 3 4" xfId="26611" xr:uid="{08AB3CCC-5EB3-4F17-9F70-2B61ED12B2DC}"/>
    <cellStyle name="Výpočet 3 18 4 4" xfId="15936" xr:uid="{37BB323A-2487-4D7D-B2BF-81870F870F1B}"/>
    <cellStyle name="Výpočet 3 18 4 5" xfId="18339" xr:uid="{AA630FC6-61BF-4EA3-824E-A47FCC10CE2F}"/>
    <cellStyle name="Výpočet 3 18 4_5.3 Investments associated cy" xfId="8078" xr:uid="{EA38238F-92DD-4F88-A05D-2FEFBFD14DE8}"/>
    <cellStyle name="Výpočet 3 18 5" xfId="3580" xr:uid="{F6452073-423C-4C0E-80BA-53717568F47F}"/>
    <cellStyle name="Výpočet 3 18 5 2" xfId="11507" xr:uid="{595CF7BA-0032-42EC-8B2D-16EC41459326}"/>
    <cellStyle name="Výpočet 3 18 5 2 2" xfId="20981" xr:uid="{B1D3832C-3DEA-432B-8DBB-47157153B016}"/>
    <cellStyle name="Výpočet 3 18 5 2 3" xfId="24245" xr:uid="{66EAA092-158D-4077-AF46-621B87C9161D}"/>
    <cellStyle name="Výpočet 3 18 5 2 4" xfId="27011" xr:uid="{D0DABE59-9B5A-4931-BE86-D9DB33F18268}"/>
    <cellStyle name="Výpočet 3 18 5 3" xfId="16365" xr:uid="{6E90465A-DE12-4E6C-8645-1E518284C1A2}"/>
    <cellStyle name="Výpočet 3 18 5 4" xfId="21444" xr:uid="{AAD17E85-3335-4488-927A-97A58FF62E2F}"/>
    <cellStyle name="Výpočet 3 18 6" xfId="9006" xr:uid="{725A05B5-928E-4E9D-874D-CC80E76D523D}"/>
    <cellStyle name="Výpočet 3 18 6 2" xfId="19284" xr:uid="{5F444D74-B19C-4846-954C-B3DD88220686}"/>
    <cellStyle name="Výpočet 3 18 6 3" xfId="22878" xr:uid="{E13997FF-9069-4227-BE1C-33A39F349604}"/>
    <cellStyle name="Výpočet 3 18 6 4" xfId="25768" xr:uid="{B48C4E12-9EAE-4ADA-946F-3602440A90AC}"/>
    <cellStyle name="Výpočet 3 18 7" xfId="14528" xr:uid="{F7BA2318-D061-4AA7-BBA9-16C2ACB50297}"/>
    <cellStyle name="Výpočet 3 18 8" xfId="18684" xr:uid="{7A2CD542-897B-4446-B0B9-D353AB33E091}"/>
    <cellStyle name="Výpočet 3 18_3.10 Impairments" xfId="1570" xr:uid="{D1ACF5FE-7072-419E-AFEA-C07D1FB4BEDA}"/>
    <cellStyle name="Výpočet 3 19" xfId="381" xr:uid="{6851FFE6-010F-4200-8978-8D4EA56BC4E8}"/>
    <cellStyle name="Výpočet 3 19 2" xfId="685" xr:uid="{934EE1CA-CD30-44D7-9E14-A62FE2DB83A1}"/>
    <cellStyle name="Výpočet 3 19 2 2" xfId="2663" xr:uid="{5728686B-5DB3-4912-97DD-BB3A0732B234}"/>
    <cellStyle name="Výpočet 3 19 2 2 2" xfId="5868" xr:uid="{E3EF5D69-1BB4-4161-B356-D1C078CDC7B1}"/>
    <cellStyle name="Výpočet 3 19 2 2 2 2" xfId="13658" xr:uid="{B16F8665-583E-4490-90DC-388E9C51E59D}"/>
    <cellStyle name="Výpočet 3 19 2 2 2 2 2" xfId="22222" xr:uid="{F67543D8-D6D9-473A-8AD5-BB03819790D9}"/>
    <cellStyle name="Výpočet 3 19 2 2 2 2 3" xfId="25139" xr:uid="{FD978757-335A-476F-B75C-D9FC11FE7B5B}"/>
    <cellStyle name="Výpočet 3 19 2 2 2 2 4" xfId="27763" xr:uid="{9C22EDC9-55A9-4E75-AB20-793BD86BFB58}"/>
    <cellStyle name="Výpočet 3 19 2 2 2 3" xfId="17645" xr:uid="{BBFDCFC8-CCC2-4CB3-B8BF-FC69FBEB1F49}"/>
    <cellStyle name="Výpočet 3 19 2 2 2 4" xfId="17123" xr:uid="{1134F149-CA59-4008-8F1C-711749212426}"/>
    <cellStyle name="Výpočet 3 19 2 2 2 5" xfId="17721" xr:uid="{90CC849F-C0F3-42CF-8F8C-665D101E1EF3}"/>
    <cellStyle name="Výpočet 3 19 2 2 3" xfId="10625" xr:uid="{7F1FBE2D-C6D4-45C6-B3DB-EC2A3F000052}"/>
    <cellStyle name="Výpočet 3 19 2 2 3 2" xfId="20307" xr:uid="{26480BBA-5845-464C-950C-C69B6737F58A}"/>
    <cellStyle name="Výpočet 3 19 2 2 3 3" xfId="23661" xr:uid="{D7D9E259-A92B-47C5-974B-426D03B0A807}"/>
    <cellStyle name="Výpočet 3 19 2 2 3 4" xfId="26458" xr:uid="{826F2FF6-E144-4D30-BF4E-236CDE049573}"/>
    <cellStyle name="Výpočet 3 19 2 2 4" xfId="15702" xr:uid="{8D2DEA25-8C62-40C7-90D7-0B5B79227D35}"/>
    <cellStyle name="Výpočet 3 19 2 2 5" xfId="21532" xr:uid="{AD8A97CE-00C1-47B2-83B4-CACECC6A9DEF}"/>
    <cellStyle name="Výpočet 3 19 2 2_5.3 Investments associated cy" xfId="8080" xr:uid="{09CA8475-4259-4491-BF5F-A8B40A797A68}"/>
    <cellStyle name="Výpočet 3 19 2 3" xfId="3264" xr:uid="{F4605553-492E-4AB4-9077-2F754FE77A4F}"/>
    <cellStyle name="Výpočet 3 19 2 3 2" xfId="6469" xr:uid="{C0513C9B-D691-4012-8A49-17D79C6A3A35}"/>
    <cellStyle name="Výpočet 3 19 2 3 2 2" xfId="14259" xr:uid="{57A3BE72-0A73-4340-A80D-8EFCA32AE851}"/>
    <cellStyle name="Výpočet 3 19 2 3 2 2 2" xfId="22679" xr:uid="{F3460140-6A56-4839-B2AB-BC63BAC68C22}"/>
    <cellStyle name="Výpočet 3 19 2 3 2 2 3" xfId="25536" xr:uid="{71BAE274-EAE8-4ED1-99DE-85D6592A02E4}"/>
    <cellStyle name="Výpočet 3 19 2 3 2 2 4" xfId="28133" xr:uid="{1BC53A8F-4211-47CA-8DF0-E9DCDAC34FAB}"/>
    <cellStyle name="Výpočet 3 19 2 3 2 3" xfId="18091" xr:uid="{977D2505-BD78-4F48-83B9-C3B928782CB3}"/>
    <cellStyle name="Výpočet 3 19 2 3 2 4" xfId="21479" xr:uid="{3E4A8700-747C-4F50-9796-1A24DCAE3F18}"/>
    <cellStyle name="Výpočet 3 19 2 3 2 5" xfId="24384" xr:uid="{B78C4AA0-E4D0-424A-B59B-5EB7DF73F93C}"/>
    <cellStyle name="Výpočet 3 19 2 3 3" xfId="11225" xr:uid="{F2EB2C75-0360-4AEF-BA06-C25C51652D69}"/>
    <cellStyle name="Výpočet 3 19 2 3 3 2" xfId="20767" xr:uid="{CA73ECC3-C4B1-4846-9F70-76CC2DD4051B}"/>
    <cellStyle name="Výpočet 3 19 2 3 3 3" xfId="24053" xr:uid="{774F0CDD-5F79-427E-A27B-80E2F741CE46}"/>
    <cellStyle name="Výpočet 3 19 2 3 3 4" xfId="26827" xr:uid="{6EB6F100-2C9C-4D25-9B40-D1D186A29179}"/>
    <cellStyle name="Výpočet 3 19 2 3 4" xfId="16152" xr:uid="{E0A44B5D-D49A-443C-9DFE-D840451B1DEE}"/>
    <cellStyle name="Výpočet 3 19 2 3 5" xfId="21716" xr:uid="{2C23A73B-33A8-415E-92A7-E58FC879408B}"/>
    <cellStyle name="Výpočet 3 19 2 3_5.3 Investments associated cy" xfId="8081" xr:uid="{B3FCACBA-013A-42DE-A9A0-081D298BD742}"/>
    <cellStyle name="Výpočet 3 19 2 4" xfId="3860" xr:uid="{D24FF883-43FF-4ED9-900D-57E286DF8770}"/>
    <cellStyle name="Výpočet 3 19 2 4 2" xfId="11784" xr:uid="{A7A4C2EB-45C2-4AD0-BD97-D37396C8DB48}"/>
    <cellStyle name="Výpočet 3 19 2 4 2 2" xfId="21207" xr:uid="{43DCB262-DB71-430F-81C2-FAFA30C2D7DB}"/>
    <cellStyle name="Výpočet 3 19 2 4 2 3" xfId="24434" xr:uid="{BDD27167-A8F8-4C68-9E21-F587B4EA4C53}"/>
    <cellStyle name="Výpočet 3 19 2 4 2 4" xfId="27192" xr:uid="{96D3D8D6-2E5A-4448-801B-A5C7E90B0CC1}"/>
    <cellStyle name="Výpočet 3 19 2 4 3" xfId="16590" xr:uid="{2E079726-0DF5-4835-B978-85210614414C}"/>
    <cellStyle name="Výpočet 3 19 2 4 4" xfId="17447" xr:uid="{3B1E7D7E-7292-4394-833A-4533205902A1}"/>
    <cellStyle name="Výpočet 3 19 2 5" xfId="9316" xr:uid="{3C487A4C-7673-49CA-8070-48BBEA05B3A9}"/>
    <cellStyle name="Výpočet 3 19 2 5 2" xfId="19539" xr:uid="{99297BDA-EC7B-4B42-A835-9C6B68A3C165}"/>
    <cellStyle name="Výpočet 3 19 2 5 3" xfId="23105" xr:uid="{B2119CCA-E918-4E40-872F-8B159462066C}"/>
    <cellStyle name="Výpočet 3 19 2 5 4" xfId="25984" xr:uid="{459D2D83-57FA-4231-891A-584E922BA16A}"/>
    <cellStyle name="Výpočet 3 19 2 6" xfId="14784" xr:uid="{419F22B9-1C54-4743-A1B6-A5451AFD0F78}"/>
    <cellStyle name="Výpočet 3 19 2 7" xfId="18460" xr:uid="{3C6395B5-6E93-40AC-AA95-729C01A022E7}"/>
    <cellStyle name="Výpočet 3 19 2_5.3 Investments associated cy" xfId="8079" xr:uid="{39546ECD-A866-486E-99F4-CC0F68941926}"/>
    <cellStyle name="Výpočet 3 19 3" xfId="2391" xr:uid="{165B4D38-43D6-4E93-B757-2452F7BE1864}"/>
    <cellStyle name="Výpočet 3 19 3 2" xfId="5596" xr:uid="{F2A77713-A16B-41B6-8F99-B938178ED30C}"/>
    <cellStyle name="Výpočet 3 19 3 2 2" xfId="13386" xr:uid="{2950CF41-DA65-4EDF-9E19-44CCE52E6AE0}"/>
    <cellStyle name="Výpočet 3 19 3 2 2 2" xfId="22003" xr:uid="{F13B446B-AB31-4FAB-A21C-14D0FAA87FE4}"/>
    <cellStyle name="Výpočet 3 19 3 2 2 3" xfId="24952" xr:uid="{C11E8579-29EC-479A-84B7-0B73A0D81391}"/>
    <cellStyle name="Výpočet 3 19 3 2 2 4" xfId="27585" xr:uid="{23B26A7C-6400-418D-82DE-88B640B1FCBA}"/>
    <cellStyle name="Výpočet 3 19 3 2 3" xfId="17428" xr:uid="{19876F75-5A92-4940-ABBB-484E48A861F1}"/>
    <cellStyle name="Výpočet 3 19 3 2 4" xfId="19046" xr:uid="{C4DD4508-6AD7-4F85-B614-65722CED9C5A}"/>
    <cellStyle name="Výpočet 3 19 3 2 5" xfId="16716" xr:uid="{724871E3-D459-40E3-AAEF-7E8289D110BE}"/>
    <cellStyle name="Výpočet 3 19 3 3" xfId="10353" xr:uid="{9941222E-BC0C-4174-9E4E-B1013A6DC22B}"/>
    <cellStyle name="Výpočet 3 19 3 3 2" xfId="20091" xr:uid="{73219A51-23F3-444C-95AC-BC6410A0FF79}"/>
    <cellStyle name="Výpočet 3 19 3 3 3" xfId="23472" xr:uid="{9F5BDE3E-29B0-4178-9ACA-245D9D2C805C}"/>
    <cellStyle name="Výpočet 3 19 3 3 4" xfId="26280" xr:uid="{13517DDA-1581-4965-A981-2FE010CBE59D}"/>
    <cellStyle name="Výpočet 3 19 3 4" xfId="15489" xr:uid="{3FEC7C5F-FA04-4B9C-B9D2-9EACA19161E7}"/>
    <cellStyle name="Výpočet 3 19 3 5" xfId="16238" xr:uid="{994EF591-5A50-462B-9F7A-8C199C7668B5}"/>
    <cellStyle name="Výpočet 3 19 3_5.3 Investments associated cy" xfId="8082" xr:uid="{083F3D2B-3BBA-4C8D-B1C6-F074FB486C3C}"/>
    <cellStyle name="Výpočet 3 19 4" xfId="3057" xr:uid="{A2C82327-05A4-44FC-8BE5-7F4A28DD5381}"/>
    <cellStyle name="Výpočet 3 19 4 2" xfId="6262" xr:uid="{6D4910F6-D7F5-4AA1-90C8-09816FAC7AAD}"/>
    <cellStyle name="Výpočet 3 19 4 2 2" xfId="14052" xr:uid="{EC0499F9-3656-46ED-A7E4-6A04CF580DC9}"/>
    <cellStyle name="Výpočet 3 19 4 2 2 2" xfId="22472" xr:uid="{CE284D63-376F-475E-805D-B6A05D42F1C2}"/>
    <cellStyle name="Výpočet 3 19 4 2 2 3" xfId="25329" xr:uid="{DD7443D4-C8DF-41B8-BE63-9FAB5F24F621}"/>
    <cellStyle name="Výpočet 3 19 4 2 2 4" xfId="27926" xr:uid="{92367EBC-0F50-40B4-918E-72430B7147C8}"/>
    <cellStyle name="Výpočet 3 19 4 2 3" xfId="17884" xr:uid="{C25AFEEE-4254-44BD-BC97-D35A3B10ABF6}"/>
    <cellStyle name="Výpočet 3 19 4 2 4" xfId="14858" xr:uid="{D41A8A2A-7F59-4249-A230-4581416DF25C}"/>
    <cellStyle name="Výpočet 3 19 4 2 5" xfId="23125" xr:uid="{DA184FD7-2E39-4011-A186-59ACE9359A02}"/>
    <cellStyle name="Výpočet 3 19 4 3" xfId="11018" xr:uid="{54D9F1E9-5EB0-4E26-9718-93B7DCA19BD3}"/>
    <cellStyle name="Výpočet 3 19 4 3 2" xfId="20560" xr:uid="{3FC4D1A7-5EBF-4998-B0E5-AF7E46FC60F6}"/>
    <cellStyle name="Výpočet 3 19 4 3 3" xfId="23846" xr:uid="{F6DF857B-0A33-43D2-AF34-3C1845F4E30A}"/>
    <cellStyle name="Výpočet 3 19 4 3 4" xfId="26620" xr:uid="{F390F99A-0380-4048-9BB4-A0AFB48CB635}"/>
    <cellStyle name="Výpočet 3 19 4 4" xfId="15945" xr:uid="{676871A9-9D41-4FD4-8C35-D4F4E169DE4C}"/>
    <cellStyle name="Výpočet 3 19 4 5" xfId="16893" xr:uid="{080F4260-2D5F-425A-AB3F-E83927E8B3D0}"/>
    <cellStyle name="Výpočet 3 19 4_5.3 Investments associated cy" xfId="8083" xr:uid="{78DC0635-830C-4D29-BAF7-3DCBC5A04498}"/>
    <cellStyle name="Výpočet 3 19 5" xfId="3587" xr:uid="{A15D7461-D3D2-48F1-8F12-32F8BCA81BB8}"/>
    <cellStyle name="Výpočet 3 19 5 2" xfId="11514" xr:uid="{F7299677-EB26-4324-A90B-88C64575EC79}"/>
    <cellStyle name="Výpočet 3 19 5 2 2" xfId="20988" xr:uid="{EE8278F5-853E-447F-8069-030E897B2843}"/>
    <cellStyle name="Výpočet 3 19 5 2 3" xfId="24252" xr:uid="{6A6723A8-9A69-4FFB-9A2C-60B10F85E71D}"/>
    <cellStyle name="Výpočet 3 19 5 2 4" xfId="27018" xr:uid="{A0473B50-A20D-47D1-8FAC-33BEAA8D8CAD}"/>
    <cellStyle name="Výpočet 3 19 5 3" xfId="16372" xr:uid="{5E5E12BD-67B1-48B8-8BC6-99CAB10F9EF2}"/>
    <cellStyle name="Výpočet 3 19 5 4" xfId="17375" xr:uid="{92F88041-76AF-4F04-BDBE-C25C847533CD}"/>
    <cellStyle name="Výpočet 3 19 6" xfId="9015" xr:uid="{BED32E5F-05F3-4B1D-82A0-B70B090B3E2F}"/>
    <cellStyle name="Výpočet 3 19 6 2" xfId="19293" xr:uid="{E9882288-11B6-4FDF-85D9-A60F91C3E509}"/>
    <cellStyle name="Výpočet 3 19 6 3" xfId="22887" xr:uid="{D0929034-62F8-4B9D-8336-77B3EF429F22}"/>
    <cellStyle name="Výpočet 3 19 6 4" xfId="25777" xr:uid="{D451F6ED-9881-42E0-BE33-6C1FF1C61368}"/>
    <cellStyle name="Výpočet 3 19 7" xfId="14537" xr:uid="{B501C2B6-E47A-41C9-AEC7-900D7202EA53}"/>
    <cellStyle name="Výpočet 3 19 8" xfId="18675" xr:uid="{B6ACF305-C54A-453F-BE73-DB7A4836069A}"/>
    <cellStyle name="Výpočet 3 19_3.10 Impairments" xfId="1571" xr:uid="{0E05D4C3-0E38-4766-9174-F9CC3A118289}"/>
    <cellStyle name="Výpočet 3 2" xfId="152" xr:uid="{B2B8E746-7328-4CE1-B826-43D53128A77B}"/>
    <cellStyle name="Výpočet 3 2 2" xfId="456" xr:uid="{B755389B-7441-41B0-83CD-3DED5ACC40D3}"/>
    <cellStyle name="Výpočet 3 2 2 2" xfId="2458" xr:uid="{AC7A678E-102E-456F-A7A9-E818689A4B0E}"/>
    <cellStyle name="Výpočet 3 2 2 2 2" xfId="5663" xr:uid="{667C30E0-DD09-4518-B7BD-06F439600086}"/>
    <cellStyle name="Výpočet 3 2 2 2 2 2" xfId="13453" xr:uid="{61574EC9-1141-4AE2-9BFB-EA8A46C51DE9}"/>
    <cellStyle name="Výpočet 3 2 2 2 2 2 2" xfId="22056" xr:uid="{39B6B48B-849A-4EE4-8786-7E0BB3183A89}"/>
    <cellStyle name="Výpočet 3 2 2 2 2 2 3" xfId="24999" xr:uid="{8F7503BC-3CD2-495F-8D1F-93487AD3AED0}"/>
    <cellStyle name="Výpočet 3 2 2 2 2 2 4" xfId="27627" xr:uid="{EA0EFA51-5A2F-4F38-BB7E-4F1474E321A6}"/>
    <cellStyle name="Výpočet 3 2 2 2 2 3" xfId="17481" xr:uid="{60474867-C311-4391-BC86-A1C5459257B6}"/>
    <cellStyle name="Výpočet 3 2 2 2 2 4" xfId="21535" xr:uid="{CF9BCC25-4528-4EC0-ADBD-3ADEE0FD6D2F}"/>
    <cellStyle name="Výpočet 3 2 2 2 2 5" xfId="24471" xr:uid="{A24974AD-9884-431F-9F51-88EB6F8C5766}"/>
    <cellStyle name="Výpočet 3 2 2 2 3" xfId="10420" xr:uid="{48EC2CF7-111C-42B9-AB93-391DBF460D24}"/>
    <cellStyle name="Výpočet 3 2 2 2 3 2" xfId="20145" xr:uid="{333A3FCC-7E10-43A0-BE3B-4521B675B278}"/>
    <cellStyle name="Výpočet 3 2 2 2 3 3" xfId="23519" xr:uid="{3D5F6456-8196-4385-8B55-D63DCA24E308}"/>
    <cellStyle name="Výpočet 3 2 2 2 3 4" xfId="26322" xr:uid="{BDDB5B85-111F-4B9A-88E0-2810CAD09B4F}"/>
    <cellStyle name="Výpočet 3 2 2 2 4" xfId="15541" xr:uid="{41F0E9A4-C10E-47E4-8FC1-9F1409FFC9C9}"/>
    <cellStyle name="Výpočet 3 2 2 2 5" xfId="20844" xr:uid="{8B4511AF-53A3-4278-906B-704946E0DCE8}"/>
    <cellStyle name="Výpočet 3 2 2 2_5.3 Investments associated cy" xfId="8085" xr:uid="{D70F8C58-FC37-4F5C-A844-A1AEE7AD50C8}"/>
    <cellStyle name="Výpočet 3 2 2 3" xfId="3107" xr:uid="{282E1A9D-0B51-4E12-869E-012989E1DB3F}"/>
    <cellStyle name="Výpočet 3 2 2 3 2" xfId="6312" xr:uid="{045A49D5-479B-4BCC-B1C2-7E14D1EC663E}"/>
    <cellStyle name="Výpočet 3 2 2 3 2 2" xfId="14102" xr:uid="{BF1B9D36-A48D-4DC5-8B1D-38AFFFE22A03}"/>
    <cellStyle name="Výpočet 3 2 2 3 2 2 2" xfId="22522" xr:uid="{0E795E02-B290-42B4-8D5A-7AA74058750C}"/>
    <cellStyle name="Výpočet 3 2 2 3 2 2 3" xfId="25379" xr:uid="{F3A88037-A177-47BD-B227-7A6076B39814}"/>
    <cellStyle name="Výpočet 3 2 2 3 2 2 4" xfId="27976" xr:uid="{1C1EABA7-C561-4E92-9AAE-5A4B1E1F96E0}"/>
    <cellStyle name="Výpočet 3 2 2 3 2 3" xfId="17934" xr:uid="{026436BD-3183-46E7-9924-06428D93776B}"/>
    <cellStyle name="Výpočet 3 2 2 3 2 4" xfId="17052" xr:uid="{62B58AA6-5BCB-4FB3-A6D7-A399C0AD3C4B}"/>
    <cellStyle name="Výpočet 3 2 2 3 2 5" xfId="17745" xr:uid="{04A3C5C1-73CC-44BC-A4AA-91F391944069}"/>
    <cellStyle name="Výpočet 3 2 2 3 3" xfId="11068" xr:uid="{6F211D4F-5E0F-46DF-8789-18ED6E1D1238}"/>
    <cellStyle name="Výpočet 3 2 2 3 3 2" xfId="20610" xr:uid="{FF45CDEF-7C83-454E-B239-622111FE582D}"/>
    <cellStyle name="Výpočet 3 2 2 3 3 3" xfId="23896" xr:uid="{5388D05F-82A4-45DA-B614-6D1B804878E3}"/>
    <cellStyle name="Výpočet 3 2 2 3 3 4" xfId="26670" xr:uid="{0FE3CC01-1634-42E3-9D38-99914C1BE611}"/>
    <cellStyle name="Výpočet 3 2 2 3 4" xfId="15995" xr:uid="{E783C774-051D-466B-BA72-0C816BEE6350}"/>
    <cellStyle name="Výpočet 3 2 2 3 5" xfId="21508" xr:uid="{F782A021-A806-4BB8-BC43-D619DFCD9C91}"/>
    <cellStyle name="Výpočet 3 2 2 3_5.3 Investments associated cy" xfId="8086" xr:uid="{FC25B0AA-243E-4DD9-89A3-EC30F1CDB3D3}"/>
    <cellStyle name="Výpočet 3 2 2 4" xfId="3657" xr:uid="{5F37DBF7-FC43-42FA-813A-71DAAC99065F}"/>
    <cellStyle name="Výpočet 3 2 2 4 2" xfId="11581" xr:uid="{4A762977-0DCD-46C0-B8B8-8D9A855C3A49}"/>
    <cellStyle name="Výpočet 3 2 2 4 2 2" xfId="21042" xr:uid="{396E0B25-98D7-4B3E-900F-6A2CC9490B0D}"/>
    <cellStyle name="Výpočet 3 2 2 4 2 3" xfId="24297" xr:uid="{AF7494E3-C95E-477C-BB4A-F07BE191B888}"/>
    <cellStyle name="Výpočet 3 2 2 4 2 4" xfId="27060" xr:uid="{1FF1D274-8D94-47E8-8753-1BBB984607BF}"/>
    <cellStyle name="Výpočet 3 2 2 4 3" xfId="16431" xr:uid="{F96A7282-1B64-43D9-BF7E-9D95ADF4632E}"/>
    <cellStyle name="Výpočet 3 2 2 4 4" xfId="18284" xr:uid="{16E6E36A-2678-49AB-9C87-97C34C9E5F3D}"/>
    <cellStyle name="Výpočet 3 2 2 5" xfId="9090" xr:uid="{94226633-BCE6-4318-8828-1FE9CAD068CA}"/>
    <cellStyle name="Výpočet 3 2 2 5 2" xfId="19356" xr:uid="{D8F4D3C2-E40C-43CF-9E4F-CD0895737526}"/>
    <cellStyle name="Výpočet 3 2 2 5 3" xfId="22941" xr:uid="{59AF9E0B-8311-4393-BAC3-B7E1018ACFA2}"/>
    <cellStyle name="Výpočet 3 2 2 5 4" xfId="25827" xr:uid="{0D3184EB-9F4C-4A8A-9471-FF9CB1C7D4C9}"/>
    <cellStyle name="Výpočet 3 2 2 6" xfId="14603" xr:uid="{4056AFD5-456D-403D-8670-5472CA0F4C82}"/>
    <cellStyle name="Výpočet 3 2 2 7" xfId="18620" xr:uid="{F9477385-AE20-4C82-9635-831D17758D69}"/>
    <cellStyle name="Výpočet 3 2 2_5.3 Investments associated cy" xfId="8084" xr:uid="{E250C320-57B4-4731-B9D3-6297787926AF}"/>
    <cellStyle name="Výpočet 3 2 3" xfId="2186" xr:uid="{A149FB8B-9773-47E8-A1C7-3A6EFD555456}"/>
    <cellStyle name="Výpočet 3 2 3 2" xfId="5391" xr:uid="{B3688EA5-8885-48EF-89A0-A89027E77605}"/>
    <cellStyle name="Výpočet 3 2 3 2 2" xfId="13181" xr:uid="{8C62F9BD-E473-4AB6-AA10-BF03CDED9775}"/>
    <cellStyle name="Výpočet 3 2 3 2 2 2" xfId="21847" xr:uid="{DA2CD1DC-52CF-48D4-A034-3FB3071EFA06}"/>
    <cellStyle name="Výpočet 3 2 3 2 2 3" xfId="24813" xr:uid="{E633CDFF-903B-4700-8125-05C8436EEDE0}"/>
    <cellStyle name="Výpočet 3 2 3 2 2 4" xfId="27449" xr:uid="{E8806E88-920F-4946-BA07-1CFE673FC495}"/>
    <cellStyle name="Výpočet 3 2 3 2 3" xfId="17269" xr:uid="{75F4D64C-14D1-419D-9783-57E40752E90E}"/>
    <cellStyle name="Výpočet 3 2 3 2 4" xfId="14959" xr:uid="{B5FC27A2-89EB-4696-8545-9DE41F4EF94B}"/>
    <cellStyle name="Výpočet 3 2 3 2 5" xfId="24589" xr:uid="{3EAE0E7C-9212-4407-8390-2C156FA0A83B}"/>
    <cellStyle name="Výpočet 3 2 3 3" xfId="10148" xr:uid="{7486010B-A6DF-40B1-A302-143C0775013A}"/>
    <cellStyle name="Výpočet 3 2 3 3 2" xfId="19939" xr:uid="{A447F46B-5A33-4A5A-BAE6-F1453E5784AC}"/>
    <cellStyle name="Výpočet 3 2 3 3 3" xfId="23333" xr:uid="{72D0C8FD-FBD2-46B3-A700-EDE78302E8A6}"/>
    <cellStyle name="Výpočet 3 2 3 3 4" xfId="26144" xr:uid="{908440E1-E1C2-4DE0-BF51-4A293D149B17}"/>
    <cellStyle name="Výpočet 3 2 3 4" xfId="15333" xr:uid="{C683F2D4-6B87-473C-984D-88F52915BAA4}"/>
    <cellStyle name="Výpočet 3 2 3 5" xfId="20880" xr:uid="{E6653A8B-0D48-4B6F-89C0-BC06EBB973C2}"/>
    <cellStyle name="Výpočet 3 2 3_5.3 Investments associated cy" xfId="8087" xr:uid="{59723354-6731-448E-B116-DD4AA4A08EE5}"/>
    <cellStyle name="Výpočet 3 2 4" xfId="2122" xr:uid="{00E8EB1A-1294-4A25-83A1-570AE14BE821}"/>
    <cellStyle name="Výpočet 3 2 4 2" xfId="5327" xr:uid="{518A7BCB-AC5C-4B60-AAF0-CF9A2374373C}"/>
    <cellStyle name="Výpočet 3 2 4 2 2" xfId="13117" xr:uid="{8263D9CE-17C3-4577-A0BE-713CFD62A35A}"/>
    <cellStyle name="Výpočet 3 2 4 2 2 2" xfId="21791" xr:uid="{8D5A6D36-FAAF-4A05-8C55-2005A8C893F7}"/>
    <cellStyle name="Výpočet 3 2 4 2 2 3" xfId="24761" xr:uid="{AABDDA6C-B2C2-419E-B7A1-32E5C57F547F}"/>
    <cellStyle name="Výpočet 3 2 4 2 2 4" xfId="27397" xr:uid="{8B51A8BF-2146-4C69-A5A2-061377C33427}"/>
    <cellStyle name="Výpočet 3 2 4 2 3" xfId="17213" xr:uid="{3984EC30-C860-4A49-8A68-587BFCD69893}"/>
    <cellStyle name="Výpočet 3 2 4 2 4" xfId="20877" xr:uid="{239CF62C-DBDB-448D-9605-F3435D3F667C}"/>
    <cellStyle name="Výpočet 3 2 4 2 5" xfId="16917" xr:uid="{0F5B6A0A-6703-4762-B645-71238A1548F4}"/>
    <cellStyle name="Výpočet 3 2 4 3" xfId="10084" xr:uid="{2FBDDF07-F257-4E83-AA85-32349719179F}"/>
    <cellStyle name="Výpočet 3 2 4 3 2" xfId="19880" xr:uid="{A3901CDC-21F7-4591-8F21-BDEF62DF8159}"/>
    <cellStyle name="Výpočet 3 2 4 3 3" xfId="23281" xr:uid="{ACA8E713-83E8-4847-AA07-D34E9EF3DD7F}"/>
    <cellStyle name="Výpočet 3 2 4 3 4" xfId="26092" xr:uid="{C4DB18BB-492F-40EF-B17A-2538A99AE573}"/>
    <cellStyle name="Výpočet 3 2 4 4" xfId="15278" xr:uid="{82BE0324-C6C8-4AF3-827B-43AAB4D15AF6}"/>
    <cellStyle name="Výpočet 3 2 4 5" xfId="19692" xr:uid="{BC2B1CCF-96A0-449A-B74A-EB65D1B3DF43}"/>
    <cellStyle name="Výpočet 3 2 4_5.3 Investments associated cy" xfId="8088" xr:uid="{F00EA305-30CD-4C7B-B151-8FDCB33B08BD}"/>
    <cellStyle name="Výpočet 3 2 5" xfId="3373" xr:uid="{653FEAA9-E2D3-4E20-8155-186280B83160}"/>
    <cellStyle name="Výpočet 3 2 5 2" xfId="11308" xr:uid="{1D09572B-4364-4EF1-BB2B-1700F9DD9E54}"/>
    <cellStyle name="Výpočet 3 2 5 2 2" xfId="20832" xr:uid="{9E7C1728-E5D7-4E41-A6FA-3266E2D8EC4F}"/>
    <cellStyle name="Výpočet 3 2 5 2 3" xfId="24116" xr:uid="{472E1210-8DFE-43EA-B49A-0F40B525E231}"/>
    <cellStyle name="Výpočet 3 2 5 2 4" xfId="26886" xr:uid="{FDA38FA9-D10F-4921-9215-C55FC1942B69}"/>
    <cellStyle name="Výpočet 3 2 5 3" xfId="16220" xr:uid="{18CE258C-51EC-4EA6-A833-FE8103F25803}"/>
    <cellStyle name="Výpočet 3 2 5 4" xfId="14584" xr:uid="{4A6070E3-C486-4351-8414-3B87C2710BE7}"/>
    <cellStyle name="Výpočet 3 2 6" xfId="8789" xr:uid="{62FFCB54-B9FD-475D-83A1-CFC75E2C9C62}"/>
    <cellStyle name="Výpočet 3 2 6 2" xfId="19112" xr:uid="{EEB00CF6-714A-4AC4-A46F-94AB88E1A2B3}"/>
    <cellStyle name="Výpočet 3 2 6 3" xfId="22724" xr:uid="{2A24FFE5-1600-4009-81CC-C6A703F1DE4F}"/>
    <cellStyle name="Výpočet 3 2 6 4" xfId="25620" xr:uid="{7D59647D-DCFC-4970-A239-7E0E9727A35E}"/>
    <cellStyle name="Výpočet 3 2 7" xfId="14358" xr:uid="{CF4F7817-BC8D-4FB0-A27B-5F0501FFE3E5}"/>
    <cellStyle name="Výpočet 3 2 8" xfId="18836" xr:uid="{3EBF8FEC-D026-4C7D-8FE3-1632509C83D4}"/>
    <cellStyle name="Výpočet 3 2_3.10 Impairments" xfId="1572" xr:uid="{6429A62C-9839-4A75-9A63-99358588D11A}"/>
    <cellStyle name="Výpočet 3 20" xfId="394" xr:uid="{1514905A-69BA-4BCE-8EF5-083B8DED5EB9}"/>
    <cellStyle name="Výpočet 3 20 2" xfId="698" xr:uid="{E715D6E9-5300-424A-8165-14B15A6DD250}"/>
    <cellStyle name="Výpočet 3 20 2 2" xfId="2675" xr:uid="{ACBB19F1-DFB8-44EA-96E2-9057EBD2174C}"/>
    <cellStyle name="Výpočet 3 20 2 2 2" xfId="5880" xr:uid="{4225FAA2-4D19-4133-9C0B-FAC03917AE32}"/>
    <cellStyle name="Výpočet 3 20 2 2 2 2" xfId="13670" xr:uid="{12EA0CBB-1D2C-4634-A25F-1693574C16D9}"/>
    <cellStyle name="Výpočet 3 20 2 2 2 2 2" xfId="22232" xr:uid="{2C138B0D-871B-4C02-8005-B9839430FC1A}"/>
    <cellStyle name="Výpočet 3 20 2 2 2 2 3" xfId="25149" xr:uid="{A163DA1F-DEF2-48CF-A48C-11DC94F62B2A}"/>
    <cellStyle name="Výpočet 3 20 2 2 2 2 4" xfId="27772" xr:uid="{89039A31-48C7-42E0-AB95-82D2E9706FD7}"/>
    <cellStyle name="Výpočet 3 20 2 2 2 3" xfId="17656" xr:uid="{F0F18868-E22F-435D-BCF0-872BBA17CB4F}"/>
    <cellStyle name="Výpočet 3 20 2 2 2 4" xfId="15800" xr:uid="{B83DA8B1-FDC3-475D-8C7F-578BCE537A34}"/>
    <cellStyle name="Výpočet 3 20 2 2 2 5" xfId="23269" xr:uid="{539AF221-7631-4AB3-923C-344A0E09A6B6}"/>
    <cellStyle name="Výpočet 3 20 2 2 3" xfId="10637" xr:uid="{BB5264F3-29BA-457B-908C-F06E07AE689C}"/>
    <cellStyle name="Výpočet 3 20 2 2 3 2" xfId="20317" xr:uid="{300F2A47-E753-4908-B4D1-7BD3E873A05A}"/>
    <cellStyle name="Výpočet 3 20 2 2 3 3" xfId="23671" xr:uid="{C1A16A8E-8CBB-4415-A817-A037C9A3C35B}"/>
    <cellStyle name="Výpočet 3 20 2 2 3 4" xfId="26467" xr:uid="{A073EAC5-5B91-432F-B8D7-949D57FE1364}"/>
    <cellStyle name="Výpočet 3 20 2 2 4" xfId="15712" xr:uid="{CE9DC2DA-CE63-4111-86C9-56FC3C227794}"/>
    <cellStyle name="Výpočet 3 20 2 2 5" xfId="17174" xr:uid="{A4E0F4D4-CEF4-4E7F-BF10-BA6E5D4A9874}"/>
    <cellStyle name="Výpočet 3 20 2 2_5.3 Investments associated cy" xfId="8090" xr:uid="{D0ACA2C4-6DB5-4ABA-8629-11C69BAF1CFC}"/>
    <cellStyle name="Výpočet 3 20 2 3" xfId="3274" xr:uid="{279D549E-62B3-412E-84F7-72B5BC309BF9}"/>
    <cellStyle name="Výpočet 3 20 2 3 2" xfId="6479" xr:uid="{765C903B-C59E-4EDA-A34C-FFE0948D2C76}"/>
    <cellStyle name="Výpočet 3 20 2 3 2 2" xfId="14269" xr:uid="{52D990D3-BFE5-41A4-A445-913EE3971DAB}"/>
    <cellStyle name="Výpočet 3 20 2 3 2 2 2" xfId="22689" xr:uid="{AFAC42B9-7930-4E6D-BD53-FE608849F5FE}"/>
    <cellStyle name="Výpočet 3 20 2 3 2 2 3" xfId="25546" xr:uid="{37902DC6-0D0D-4E7B-B8DC-F6381CA1E7BB}"/>
    <cellStyle name="Výpočet 3 20 2 3 2 2 4" xfId="28143" xr:uid="{19178F72-B86E-4131-A461-C43CDC4BFD27}"/>
    <cellStyle name="Výpočet 3 20 2 3 2 3" xfId="18101" xr:uid="{351D5B42-4BC1-4BF0-B8FF-51A5EBF4C47C}"/>
    <cellStyle name="Výpočet 3 20 2 3 2 4" xfId="19769" xr:uid="{B66C6D4C-EF99-4725-B914-50F3468666C4}"/>
    <cellStyle name="Výpočet 3 20 2 3 2 5" xfId="16181" xr:uid="{37237ADD-A958-4CCE-B5D0-D3ACD695F782}"/>
    <cellStyle name="Výpočet 3 20 2 3 3" xfId="11235" xr:uid="{3D7C7127-7D3B-4415-A605-151A8EAAC44F}"/>
    <cellStyle name="Výpočet 3 20 2 3 3 2" xfId="20777" xr:uid="{977B5FAA-C2A1-457E-AEE4-0B6D158FEA11}"/>
    <cellStyle name="Výpočet 3 20 2 3 3 3" xfId="24063" xr:uid="{6D9579C0-0EAD-4F1A-B792-2E2A053C8074}"/>
    <cellStyle name="Výpočet 3 20 2 3 3 4" xfId="26837" xr:uid="{3D7BB120-FBA2-4757-9EBE-1AE09E8194BF}"/>
    <cellStyle name="Výpočet 3 20 2 3 4" xfId="16162" xr:uid="{274C162A-E25F-4133-B753-2DA0DE948A55}"/>
    <cellStyle name="Výpočet 3 20 2 3 5" xfId="18313" xr:uid="{15E8E3CB-999D-478E-95CC-24DD307DB450}"/>
    <cellStyle name="Výpočet 3 20 2 3_5.3 Investments associated cy" xfId="8091" xr:uid="{A74D5313-B94B-4BAE-AB64-83C013DFEB17}"/>
    <cellStyle name="Výpočet 3 20 2 4" xfId="3871" xr:uid="{04C1E6D4-6F46-4D7F-800B-854FA7A81294}"/>
    <cellStyle name="Výpočet 3 20 2 4 2" xfId="11795" xr:uid="{E9E7CEE6-2FDB-4678-A970-8780B7C440C7}"/>
    <cellStyle name="Výpočet 3 20 2 4 2 2" xfId="21216" xr:uid="{2BF4337C-2EA9-418A-82DE-8467E06E3066}"/>
    <cellStyle name="Výpočet 3 20 2 4 2 3" xfId="24443" xr:uid="{F1A0085C-EBB5-4B5D-BB73-17E1CA2EAE9C}"/>
    <cellStyle name="Výpočet 3 20 2 4 2 4" xfId="27200" xr:uid="{EB8F2253-959C-4CF6-9063-55F9581A325E}"/>
    <cellStyle name="Výpočet 3 20 2 4 3" xfId="16599" xr:uid="{710B0366-9952-4094-920F-CCE51AD11259}"/>
    <cellStyle name="Výpočet 3 20 2 4 4" xfId="21275" xr:uid="{35692EEE-A00F-4E11-8A3D-0D483705A299}"/>
    <cellStyle name="Výpočet 3 20 2 5" xfId="9329" xr:uid="{A4B02851-CAD9-422A-BAAF-90AEADC13696}"/>
    <cellStyle name="Výpočet 3 20 2 5 2" xfId="19550" xr:uid="{0D98C16C-A310-43D1-AAD1-884AB2CD44F2}"/>
    <cellStyle name="Výpočet 3 20 2 5 3" xfId="23116" xr:uid="{110CBF4E-96CD-48C8-B720-7A5CFB621F4D}"/>
    <cellStyle name="Výpočet 3 20 2 5 4" xfId="25994" xr:uid="{C7487806-00AC-482C-81C2-938C5795F9C5}"/>
    <cellStyle name="Výpočet 3 20 2 6" xfId="14795" xr:uid="{5C18C722-F9F0-4CB3-8C70-A53B3D349725}"/>
    <cellStyle name="Výpočet 3 20 2 7" xfId="18449" xr:uid="{975C2E06-6030-42AD-83AB-52C39BD726EB}"/>
    <cellStyle name="Výpočet 3 20 2_5.3 Investments associated cy" xfId="8089" xr:uid="{DD5B9FEC-7DA2-4FBD-A3D6-B82CC30382DC}"/>
    <cellStyle name="Výpočet 3 20 3" xfId="2403" xr:uid="{D908759E-9F36-416B-B2FE-18C197BB2F42}"/>
    <cellStyle name="Výpočet 3 20 3 2" xfId="5608" xr:uid="{266D57A8-1667-4DF5-AC06-D12581D8524D}"/>
    <cellStyle name="Výpočet 3 20 3 2 2" xfId="13398" xr:uid="{08DFE770-42C5-493D-9B44-7E19D6A00005}"/>
    <cellStyle name="Výpočet 3 20 3 2 2 2" xfId="22013" xr:uid="{605FA9A1-6957-49B4-A556-48B420390DD7}"/>
    <cellStyle name="Výpočet 3 20 3 2 2 3" xfId="24962" xr:uid="{8DB4D9B7-357D-4487-8286-B65072351CCD}"/>
    <cellStyle name="Výpočet 3 20 3 2 2 4" xfId="27594" xr:uid="{4616AD83-1771-4E00-B3CD-8934CC872C44}"/>
    <cellStyle name="Výpočet 3 20 3 2 3" xfId="17438" xr:uid="{D0BCCC3D-020F-4C61-8621-142CCE78FC79}"/>
    <cellStyle name="Výpočet 3 20 3 2 4" xfId="19912" xr:uid="{9A766C84-0DD1-4F9D-BBB2-1C71C94A1DFB}"/>
    <cellStyle name="Výpočet 3 20 3 2 5" xfId="16479" xr:uid="{44F2BF69-8299-49B4-A950-4748562C1F42}"/>
    <cellStyle name="Výpočet 3 20 3 3" xfId="10365" xr:uid="{5B5F468D-BDE5-4118-AF03-1993BAC06F4D}"/>
    <cellStyle name="Výpočet 3 20 3 3 2" xfId="20101" xr:uid="{30C464B9-2FE2-4262-A0C5-7A709075D178}"/>
    <cellStyle name="Výpočet 3 20 3 3 3" xfId="23482" xr:uid="{AA5DEF89-1977-411F-BB34-67A5C191032D}"/>
    <cellStyle name="Výpočet 3 20 3 3 4" xfId="26289" xr:uid="{A18E2EE7-8057-40C8-BDC0-DD5872E5E0D7}"/>
    <cellStyle name="Výpočet 3 20 3 4" xfId="15499" xr:uid="{156A74C2-48E2-4B43-A348-0D002ABA31DC}"/>
    <cellStyle name="Výpočet 3 20 3 5" xfId="19587" xr:uid="{C10CEDC8-9055-4303-B2D4-A4A1CBC09D09}"/>
    <cellStyle name="Výpočet 3 20 3_5.3 Investments associated cy" xfId="8092" xr:uid="{599C1B87-49BF-447C-B227-E586E72E8C84}"/>
    <cellStyle name="Výpočet 3 20 4" xfId="3067" xr:uid="{50DAC0FD-55AD-46B1-88FF-EE2D98CD9ED9}"/>
    <cellStyle name="Výpočet 3 20 4 2" xfId="6272" xr:uid="{64E0F026-F8AB-4A80-846F-AA54B7C78BA2}"/>
    <cellStyle name="Výpočet 3 20 4 2 2" xfId="14062" xr:uid="{E8C59FDA-E8FE-46C6-B288-0B0068490486}"/>
    <cellStyle name="Výpočet 3 20 4 2 2 2" xfId="22482" xr:uid="{9C232165-7E67-447D-AF63-4369D42DE9DA}"/>
    <cellStyle name="Výpočet 3 20 4 2 2 3" xfId="25339" xr:uid="{E6463BD7-C092-4110-BFE6-37893418BBE8}"/>
    <cellStyle name="Výpočet 3 20 4 2 2 4" xfId="27936" xr:uid="{C51DD681-6333-428F-9A74-428579F194C5}"/>
    <cellStyle name="Výpočet 3 20 4 2 3" xfId="17894" xr:uid="{2771FFD1-4FED-4BC8-A162-C55D87DE47D2}"/>
    <cellStyle name="Výpočet 3 20 4 2 4" xfId="17665" xr:uid="{13B7E992-103B-4B25-977E-D3814F0CD513}"/>
    <cellStyle name="Výpočet 3 20 4 2 5" xfId="21514" xr:uid="{9D1C0466-3B14-4878-8E96-F8C7E2EE2F27}"/>
    <cellStyle name="Výpočet 3 20 4 3" xfId="11028" xr:uid="{D34435EB-BD48-4BC7-B450-CAF1077AE01A}"/>
    <cellStyle name="Výpočet 3 20 4 3 2" xfId="20570" xr:uid="{F42C2ED1-0217-41A8-BE9A-331DB7F7C602}"/>
    <cellStyle name="Výpočet 3 20 4 3 3" xfId="23856" xr:uid="{109923CC-7B28-4D1C-B64B-4F87BAF70B20}"/>
    <cellStyle name="Výpočet 3 20 4 3 4" xfId="26630" xr:uid="{20FCDECB-0723-4629-A205-7F0E97FA6908}"/>
    <cellStyle name="Výpočet 3 20 4 4" xfId="15955" xr:uid="{4D789144-353F-46A9-B4DB-DCF1D86195A8}"/>
    <cellStyle name="Výpočet 3 20 4 5" xfId="21659" xr:uid="{761A8809-D4C2-44D6-A500-3D1F9F794527}"/>
    <cellStyle name="Výpočet 3 20 4_5.3 Investments associated cy" xfId="8093" xr:uid="{B09D8512-6A28-4B69-A853-EFEB9CD18AE4}"/>
    <cellStyle name="Výpočet 3 20 5" xfId="3599" xr:uid="{98E7D2C4-6F60-46AB-87E8-CB13745EECEA}"/>
    <cellStyle name="Výpočet 3 20 5 2" xfId="11525" xr:uid="{05E52E67-CE30-4A72-BE5D-E5D8AB912833}"/>
    <cellStyle name="Výpočet 3 20 5 2 2" xfId="20997" xr:uid="{DBBC42B3-23B0-4AE1-ABAE-3B4765810593}"/>
    <cellStyle name="Výpočet 3 20 5 2 3" xfId="24260" xr:uid="{FD1B2FF2-FB6F-46E5-B962-FCFB73C028DA}"/>
    <cellStyle name="Výpočet 3 20 5 2 4" xfId="27026" xr:uid="{472A570B-EB4E-414C-9CFE-012B88ABD927}"/>
    <cellStyle name="Výpočet 3 20 5 3" xfId="16381" xr:uid="{ED973047-FABE-4062-9D89-D79C19DA440B}"/>
    <cellStyle name="Výpočet 3 20 5 4" xfId="16650" xr:uid="{645584AB-AAB8-4968-9540-5FC372D05BDB}"/>
    <cellStyle name="Výpočet 3 20 6" xfId="9028" xr:uid="{7D06F664-974E-48A2-BAC3-D339EA2195A1}"/>
    <cellStyle name="Výpočet 3 20 6 2" xfId="19305" xr:uid="{0B6E4DE3-9032-44B0-821D-F94453184EF3}"/>
    <cellStyle name="Výpočet 3 20 6 3" xfId="22898" xr:uid="{8F88EAAF-E015-4659-8A6B-3EE79EA615C8}"/>
    <cellStyle name="Výpočet 3 20 6 4" xfId="25787" xr:uid="{0C61C053-B5F5-44FD-918D-FC2C01D4F1F2}"/>
    <cellStyle name="Výpočet 3 20 7" xfId="14548" xr:uid="{47D787B9-5E18-4C9D-A96A-B197F2831226}"/>
    <cellStyle name="Výpočet 3 20 8" xfId="18663" xr:uid="{FFE41C39-4650-41A6-9C39-BEC4F75FCC00}"/>
    <cellStyle name="Výpočet 3 20_3.10 Impairments" xfId="1573" xr:uid="{18452DE5-F7C9-4959-98EB-85387921AD50}"/>
    <cellStyle name="Výpočet 3 21" xfId="414" xr:uid="{70D99940-D7C7-4369-B045-8922EE0E722E}"/>
    <cellStyle name="Výpočet 3 21 2" xfId="716" xr:uid="{8AC25FED-7CC5-4B7C-8166-E6783F190069}"/>
    <cellStyle name="Výpočet 3 21 2 2" xfId="2691" xr:uid="{80D59817-8AE9-48D4-AA90-07A1E4A1A6F2}"/>
    <cellStyle name="Výpočet 3 21 2 2 2" xfId="5896" xr:uid="{90E05612-4F3C-40F7-94FF-DD39505913C8}"/>
    <cellStyle name="Výpočet 3 21 2 2 2 2" xfId="13686" xr:uid="{84F12872-D828-4E92-87F9-64412F7640FE}"/>
    <cellStyle name="Výpočet 3 21 2 2 2 2 2" xfId="22243" xr:uid="{A316F726-57E3-4730-AE10-C545C0028269}"/>
    <cellStyle name="Výpočet 3 21 2 2 2 2 3" xfId="25159" xr:uid="{99C7820A-6ED8-439A-B0F8-189ECCAF6922}"/>
    <cellStyle name="Výpočet 3 21 2 2 2 2 4" xfId="27779" xr:uid="{0401C7C5-58CF-4D6B-9579-1D04E5FAEF13}"/>
    <cellStyle name="Výpočet 3 21 2 2 2 3" xfId="17668" xr:uid="{E5407AC3-2BAF-4EE1-8581-8D6015A88BCB}"/>
    <cellStyle name="Výpočet 3 21 2 2 2 4" xfId="20076" xr:uid="{28246B0E-6851-4808-8C20-8A6328F57908}"/>
    <cellStyle name="Výpočet 3 21 2 2 2 5" xfId="21537" xr:uid="{0333F7F8-8D95-4A97-A449-6EEE0B5A0E88}"/>
    <cellStyle name="Výpočet 3 21 2 2 3" xfId="10653" xr:uid="{FD4E0CE4-60B2-4F2E-9508-B688AB510F72}"/>
    <cellStyle name="Výpočet 3 21 2 2 3 2" xfId="20331" xr:uid="{3E4F7312-425B-4670-9091-9F4512A40DA5}"/>
    <cellStyle name="Výpočet 3 21 2 2 3 3" xfId="23680" xr:uid="{735C0C25-DA9E-470C-95F4-4489CD80D563}"/>
    <cellStyle name="Výpočet 3 21 2 2 3 4" xfId="26474" xr:uid="{90027C35-86E3-4952-A874-2F2C3F0265F9}"/>
    <cellStyle name="Výpočet 3 21 2 2 4" xfId="15724" xr:uid="{101C344E-C1D4-4548-ADC3-023DD91DF569}"/>
    <cellStyle name="Výpočet 3 21 2 2 5" xfId="15276" xr:uid="{7E539B28-6C86-40D5-B3DF-614D767DC929}"/>
    <cellStyle name="Výpočet 3 21 2 2_5.3 Investments associated cy" xfId="8095" xr:uid="{C850AEED-7008-4675-99A4-19B1AFA5D977}"/>
    <cellStyle name="Výpočet 3 21 2 3" xfId="3283" xr:uid="{DA7AEDE7-BC94-4F96-983C-70C10B88F26A}"/>
    <cellStyle name="Výpočet 3 21 2 3 2" xfId="6488" xr:uid="{1E350878-6D5F-4A45-9595-CF12E2008302}"/>
    <cellStyle name="Výpočet 3 21 2 3 2 2" xfId="14278" xr:uid="{6D6BA752-F8C1-428D-A04B-E99AEE990E66}"/>
    <cellStyle name="Výpočet 3 21 2 3 2 2 2" xfId="22698" xr:uid="{A99C338F-5FA7-4A43-812A-7EA5FA0658FB}"/>
    <cellStyle name="Výpočet 3 21 2 3 2 2 3" xfId="25555" xr:uid="{40C0C1EF-0691-4378-9036-C09CC8C37D56}"/>
    <cellStyle name="Výpočet 3 21 2 3 2 2 4" xfId="28152" xr:uid="{C90F112F-1E0A-4855-BB52-A0184D23CD38}"/>
    <cellStyle name="Výpočet 3 21 2 3 2 3" xfId="18110" xr:uid="{09ED7B1F-D8CC-496A-BA00-6C6889E64F2E}"/>
    <cellStyle name="Výpočet 3 21 2 3 2 4" xfId="16686" xr:uid="{413F9401-8A8A-41F1-A122-E6D050CF4860}"/>
    <cellStyle name="Výpočet 3 21 2 3 2 5" xfId="23702" xr:uid="{4B294A6B-6E5B-4B0F-92AF-95222D6C37C6}"/>
    <cellStyle name="Výpočet 3 21 2 3 3" xfId="11244" xr:uid="{6D2353CA-69A2-4907-BAAB-DCBE4565AD02}"/>
    <cellStyle name="Výpočet 3 21 2 3 3 2" xfId="20786" xr:uid="{6388F60B-7F5C-4D4E-8ED6-AD9B65C9A9F2}"/>
    <cellStyle name="Výpočet 3 21 2 3 3 3" xfId="24072" xr:uid="{2BD4CE95-15B1-4A44-90A8-B813D3CA4B6F}"/>
    <cellStyle name="Výpočet 3 21 2 3 3 4" xfId="26846" xr:uid="{C89B1827-F4D2-4C2F-8CC1-91A34EDFC1DE}"/>
    <cellStyle name="Výpočet 3 21 2 3 4" xfId="16171" xr:uid="{A5200C76-F088-4397-8D9A-E9AA95A78599}"/>
    <cellStyle name="Výpočet 3 21 2 3 5" xfId="15131" xr:uid="{C5CC1FA5-6854-4C53-ACFC-2DD00428C2AA}"/>
    <cellStyle name="Výpočet 3 21 2 3_5.3 Investments associated cy" xfId="8096" xr:uid="{D08A18C0-7297-422F-84A7-9FAD630B1C03}"/>
    <cellStyle name="Výpočet 3 21 2 4" xfId="3887" xr:uid="{AAA80851-C4C4-4A5E-B055-A9B4698DC593}"/>
    <cellStyle name="Výpočet 3 21 2 4 2" xfId="11811" xr:uid="{0B1BD62E-8454-45AC-88F7-8A5A7B5F6C12}"/>
    <cellStyle name="Výpočet 3 21 2 4 2 2" xfId="21228" xr:uid="{B19CBF77-B513-41C9-B83B-FE4E17B9305C}"/>
    <cellStyle name="Výpočet 3 21 2 4 2 3" xfId="24452" xr:uid="{5DA30E95-EC04-441D-B7C3-40EB5CD07C2B}"/>
    <cellStyle name="Výpočet 3 21 2 4 2 4" xfId="27207" xr:uid="{7571D4D5-C26A-40FF-A8E0-F6643AC9D603}"/>
    <cellStyle name="Výpočet 3 21 2 4 3" xfId="16612" xr:uid="{49735D31-442F-4DCE-A880-34A050B5BC33}"/>
    <cellStyle name="Výpočet 3 21 2 4 4" xfId="16911" xr:uid="{223564C8-7745-4932-AA39-7ED55FF40064}"/>
    <cellStyle name="Výpočet 3 21 2 5" xfId="9347" xr:uid="{81EBAB52-E180-4E45-9086-E255BFB5E84C}"/>
    <cellStyle name="Výpočet 3 21 2 5 2" xfId="19564" xr:uid="{2868633E-90AF-4DDC-940B-390C1B68AF60}"/>
    <cellStyle name="Výpočet 3 21 2 5 3" xfId="23126" xr:uid="{AE13211C-C159-4FFB-8E04-4D1522F71F39}"/>
    <cellStyle name="Výpočet 3 21 2 5 4" xfId="26003" xr:uid="{8E6DAAD1-DA68-445B-8748-A8EBC448E1C4}"/>
    <cellStyle name="Výpočet 3 21 2 6" xfId="14807" xr:uid="{C24B1000-A400-4BD1-A33E-49A413F0757C}"/>
    <cellStyle name="Výpočet 3 21 2 7" xfId="18958" xr:uid="{700709C6-6D8F-4390-BA3E-B7EC8D292710}"/>
    <cellStyle name="Výpočet 3 21 2_5.3 Investments associated cy" xfId="8094" xr:uid="{25C18DCA-6B30-46C5-93DC-76491C29143E}"/>
    <cellStyle name="Výpočet 3 21 3" xfId="2421" xr:uid="{45FEBF79-1E3C-4695-8B5C-8EF3A8CAE32D}"/>
    <cellStyle name="Výpočet 3 21 3 2" xfId="5626" xr:uid="{2A62AD20-6239-4774-B8B3-F976382025C4}"/>
    <cellStyle name="Výpočet 3 21 3 2 2" xfId="13416" xr:uid="{D288B1D9-EA57-4339-B4AC-49EA72B0692C}"/>
    <cellStyle name="Výpočet 3 21 3 2 2 2" xfId="22027" xr:uid="{89D31EC5-4105-4D52-B005-A61859D442FA}"/>
    <cellStyle name="Výpočet 3 21 3 2 2 3" xfId="24974" xr:uid="{77D4D776-9AE9-4A2A-9C12-5723DC619E4D}"/>
    <cellStyle name="Výpočet 3 21 3 2 2 4" xfId="27603" xr:uid="{66BCE4FF-B1C1-4ECC-AA62-73196052D85F}"/>
    <cellStyle name="Výpočet 3 21 3 2 3" xfId="17452" xr:uid="{39C9528E-3C54-4EBE-A993-88043DE2B75A}"/>
    <cellStyle name="Výpočet 3 21 3 2 4" xfId="17003" xr:uid="{3843295C-569B-478D-A6FA-1DA847945321}"/>
    <cellStyle name="Výpočet 3 21 3 2 5" xfId="16803" xr:uid="{7F199230-88AF-41B1-ADB4-6C1EFD644A97}"/>
    <cellStyle name="Výpočet 3 21 3 3" xfId="10383" xr:uid="{DC3D1945-A355-4B65-87F1-805FCD3A3094}"/>
    <cellStyle name="Výpočet 3 21 3 3 2" xfId="20115" xr:uid="{41241080-9690-42E6-BEF6-4A23CAE51C71}"/>
    <cellStyle name="Výpočet 3 21 3 3 3" xfId="23494" xr:uid="{F5D0B9D6-28EA-44FA-ABBF-AD178E05992C}"/>
    <cellStyle name="Výpočet 3 21 3 3 4" xfId="26298" xr:uid="{C21F10DC-2F0F-45D8-A4AD-7B325C080552}"/>
    <cellStyle name="Výpočet 3 21 3 4" xfId="15513" xr:uid="{EC91E130-3F83-461E-9A73-7E8BC75A565E}"/>
    <cellStyle name="Výpočet 3 21 3 5" xfId="21463" xr:uid="{2AFCBA13-CACE-4035-91EC-DFD186B0C1B5}"/>
    <cellStyle name="Výpočet 3 21 3_5.3 Investments associated cy" xfId="8097" xr:uid="{5E86B343-B46F-4CAF-9BDF-08451F4FC39F}"/>
    <cellStyle name="Výpočet 3 21 4" xfId="3078" xr:uid="{B843FED4-63F9-4A64-A925-5BA59C14EFE0}"/>
    <cellStyle name="Výpočet 3 21 4 2" xfId="6283" xr:uid="{99699DA0-4283-426C-9A58-B893D37C7712}"/>
    <cellStyle name="Výpočet 3 21 4 2 2" xfId="14073" xr:uid="{BDB3462B-CA1E-4A3F-9E20-84E463882506}"/>
    <cellStyle name="Výpočet 3 21 4 2 2 2" xfId="22493" xr:uid="{00C203C0-EFDE-43EB-B8DD-C46935D67231}"/>
    <cellStyle name="Výpočet 3 21 4 2 2 3" xfId="25350" xr:uid="{E267FBC8-77A1-486F-A6EE-3384EAD2ED0E}"/>
    <cellStyle name="Výpočet 3 21 4 2 2 4" xfId="27947" xr:uid="{6C401333-3406-4C26-B0B2-3D0574AB0946}"/>
    <cellStyle name="Výpočet 3 21 4 2 3" xfId="17905" xr:uid="{989B3CDA-3C66-4004-9B1D-9C3DD1DC4A34}"/>
    <cellStyle name="Výpočet 3 21 4 2 4" xfId="21313" xr:uid="{A70E19DE-F3FC-4798-8F29-8374535F8579}"/>
    <cellStyle name="Výpočet 3 21 4 2 5" xfId="19596" xr:uid="{C7111D19-7F68-451A-8B7C-F6F8E1892875}"/>
    <cellStyle name="Výpočet 3 21 4 3" xfId="11039" xr:uid="{3169256E-1BDF-4E4D-B412-0D9D3B747773}"/>
    <cellStyle name="Výpočet 3 21 4 3 2" xfId="20581" xr:uid="{A90E9F99-0665-4149-9BD0-3899A07F54BD}"/>
    <cellStyle name="Výpočet 3 21 4 3 3" xfId="23867" xr:uid="{E0497FD6-8D9E-437D-BE5F-BF894A79AAAF}"/>
    <cellStyle name="Výpočet 3 21 4 3 4" xfId="26641" xr:uid="{9D0E8C88-74F2-4D42-BB8F-6647445BB143}"/>
    <cellStyle name="Výpočet 3 21 4 4" xfId="15966" xr:uid="{3623E27C-E145-4FC5-B7A2-CD893DCBAC30}"/>
    <cellStyle name="Výpočet 3 21 4 5" xfId="22308" xr:uid="{215F1334-1D31-449F-A228-6E84C9AD5067}"/>
    <cellStyle name="Výpočet 3 21 4_5.3 Investments associated cy" xfId="8098" xr:uid="{4DB6D43A-C7A7-4AE6-9D15-31544BBD8F54}"/>
    <cellStyle name="Výpočet 3 21 5" xfId="3617" xr:uid="{0C35CBAD-C128-46A6-8121-8A1D09652281}"/>
    <cellStyle name="Výpočet 3 21 5 2" xfId="11543" xr:uid="{B0C4B868-CD72-4E03-94B0-18678646912C}"/>
    <cellStyle name="Výpočet 3 21 5 2 2" xfId="21012" xr:uid="{C9D46753-7FBB-46B8-9C47-F66E6A854818}"/>
    <cellStyle name="Výpočet 3 21 5 2 3" xfId="24271" xr:uid="{7C94165A-7875-4D85-999D-D398DFA8D9CA}"/>
    <cellStyle name="Výpočet 3 21 5 2 4" xfId="27035" xr:uid="{B01071C9-F419-47A5-A4B4-58AA233E0247}"/>
    <cellStyle name="Výpočet 3 21 5 3" xfId="16396" xr:uid="{819A405E-8E16-40E4-AF86-C16300831703}"/>
    <cellStyle name="Výpočet 3 21 5 4" xfId="18286" xr:uid="{4C8A0AE4-4982-419F-8E20-517746C3E623}"/>
    <cellStyle name="Výpočet 3 21 6" xfId="9048" xr:uid="{D13CC094-1F46-482F-9FB1-E0CADD7E2D8C}"/>
    <cellStyle name="Výpočet 3 21 6 2" xfId="19321" xr:uid="{B26DE07B-33BE-464D-9AD7-AB12B6989C9F}"/>
    <cellStyle name="Výpočet 3 21 6 3" xfId="22911" xr:uid="{00917C03-7336-4631-8F59-A839985FD1D5}"/>
    <cellStyle name="Výpočet 3 21 6 4" xfId="25798" xr:uid="{846662C6-21D5-4766-B806-396AE1E01F34}"/>
    <cellStyle name="Výpočet 3 21 7" xfId="14563" xr:uid="{3B50D3A4-733E-4F1F-964A-706007624FC3}"/>
    <cellStyle name="Výpočet 3 21 8" xfId="18649" xr:uid="{C1BA118E-9864-498B-B966-3E218B4AF7BF}"/>
    <cellStyle name="Výpočet 3 21_3.10 Impairments" xfId="1574" xr:uid="{4CC675DB-80E0-4467-8114-8F444FBA410A}"/>
    <cellStyle name="Výpočet 3 22" xfId="425" xr:uid="{0DD5DD3D-1022-4B07-ABF9-4880F1167D0C}"/>
    <cellStyle name="Výpočet 3 22 2" xfId="2430" xr:uid="{F7CC14D5-1F36-4411-A3DB-DFC0CD361697}"/>
    <cellStyle name="Výpočet 3 22 2 2" xfId="5635" xr:uid="{EFC0ACB0-FE9D-46F1-8FF4-A46EB1803B27}"/>
    <cellStyle name="Výpočet 3 22 2 2 2" xfId="13425" xr:uid="{5DA29124-8056-4B34-A55D-A953972D4E92}"/>
    <cellStyle name="Výpočet 3 22 2 2 2 2" xfId="22036" xr:uid="{80727EF4-B715-40AA-9383-0971D6A5CC7B}"/>
    <cellStyle name="Výpočet 3 22 2 2 2 3" xfId="24983" xr:uid="{1E429414-D4C0-48BA-B7F6-E6954D400B80}"/>
    <cellStyle name="Výpočet 3 22 2 2 2 4" xfId="27612" xr:uid="{5B4DF9E2-1763-418E-9FD4-283F4C26AF20}"/>
    <cellStyle name="Výpočet 3 22 2 2 3" xfId="17461" xr:uid="{B9124AF0-D942-4146-B95E-B54A7E6A1DF2}"/>
    <cellStyle name="Výpočet 3 22 2 2 4" xfId="20346" xr:uid="{2C122D39-4A01-41D0-A3D0-78DC5A4DBFF1}"/>
    <cellStyle name="Výpočet 3 22 2 2 5" xfId="19637" xr:uid="{FE969C0D-6BBF-4F81-A680-A72306075336}"/>
    <cellStyle name="Výpočet 3 22 2 3" xfId="10392" xr:uid="{E3B70F53-0CA9-45B6-9992-630A91B2999D}"/>
    <cellStyle name="Výpočet 3 22 2 3 2" xfId="20124" xr:uid="{23D80DDA-302E-48D7-9C91-76CFE8036624}"/>
    <cellStyle name="Výpočet 3 22 2 3 3" xfId="23503" xr:uid="{0C8CFD00-296C-4BDA-8572-4A7FF3D6331E}"/>
    <cellStyle name="Výpočet 3 22 2 3 4" xfId="26307" xr:uid="{AA8980BA-A2A7-4675-BDD7-EC39ED02081E}"/>
    <cellStyle name="Výpočet 3 22 2 4" xfId="15522" xr:uid="{1BCF2ACB-0767-412C-983F-21FFA1FF15A2}"/>
    <cellStyle name="Výpočet 3 22 2 5" xfId="18377" xr:uid="{F7A67EA3-F97E-4B91-9F74-3EBA783CADC1}"/>
    <cellStyle name="Výpočet 3 22 2_5.3 Investments associated cy" xfId="8100" xr:uid="{E5A07819-0EC2-48F8-B5A3-DD1E073BF989}"/>
    <cellStyle name="Výpočet 3 22 3" xfId="3089" xr:uid="{648F7CE4-23A1-4343-AC69-46076CD0B583}"/>
    <cellStyle name="Výpočet 3 22 3 2" xfId="6294" xr:uid="{70AB3A30-8D86-4E82-AB47-1A90201BD49F}"/>
    <cellStyle name="Výpočet 3 22 3 2 2" xfId="14084" xr:uid="{E50B1085-D1D7-4268-A86D-27BE18430070}"/>
    <cellStyle name="Výpočet 3 22 3 2 2 2" xfId="22504" xr:uid="{D504CA1E-5271-4BDD-89BF-89A6D74B1AC7}"/>
    <cellStyle name="Výpočet 3 22 3 2 2 3" xfId="25361" xr:uid="{3863DB0D-6803-4761-B33D-043B19DA2BCD}"/>
    <cellStyle name="Výpočet 3 22 3 2 2 4" xfId="27958" xr:uid="{A685B69D-5AF6-4A40-8B76-87A855205038}"/>
    <cellStyle name="Výpočet 3 22 3 2 3" xfId="17916" xr:uid="{C4FA377D-D453-4AEB-A235-5BC6F1A6A8C3}"/>
    <cellStyle name="Výpočet 3 22 3 2 4" xfId="15264" xr:uid="{1D45826F-B89B-4108-A90A-0A68C216A2ED}"/>
    <cellStyle name="Výpočet 3 22 3 2 5" xfId="16802" xr:uid="{6E768B44-FC98-401F-8063-4C0401CB6B93}"/>
    <cellStyle name="Výpočet 3 22 3 3" xfId="11050" xr:uid="{02C1347C-83EE-495A-8B68-D6F4B31759DD}"/>
    <cellStyle name="Výpočet 3 22 3 3 2" xfId="20592" xr:uid="{DE432B45-08B2-43DA-93BF-715DA41471EB}"/>
    <cellStyle name="Výpočet 3 22 3 3 3" xfId="23878" xr:uid="{5F28DC9C-9C0C-4CEB-BEB9-6B808531CECA}"/>
    <cellStyle name="Výpočet 3 22 3 3 4" xfId="26652" xr:uid="{28E86698-E3DC-4E41-9F6C-95E8B6694CBA}"/>
    <cellStyle name="Výpočet 3 22 3 4" xfId="15977" xr:uid="{A504B88D-3E7D-4CFA-A296-E9E6F2B64464}"/>
    <cellStyle name="Výpočet 3 22 3 5" xfId="15018" xr:uid="{45EA7ACB-1A25-4A6E-BADB-0DA93DA8016A}"/>
    <cellStyle name="Výpočet 3 22 3_5.3 Investments associated cy" xfId="8101" xr:uid="{0325F9DC-3668-423F-B342-47AAF9F9B422}"/>
    <cellStyle name="Výpočet 3 22 4" xfId="3627" xr:uid="{E80C022E-CB39-4C91-BD8F-B3577CEC1379}"/>
    <cellStyle name="Výpočet 3 22 4 2" xfId="11552" xr:uid="{243E9D35-96C9-491A-B11B-3C1D215EB72D}"/>
    <cellStyle name="Výpočet 3 22 4 2 2" xfId="21021" xr:uid="{90307375-09C4-43F1-9CAF-A02F2DB500B0}"/>
    <cellStyle name="Výpočet 3 22 4 2 3" xfId="24280" xr:uid="{048C9ADA-44D7-4933-A49E-67046B1A60DB}"/>
    <cellStyle name="Výpočet 3 22 4 2 4" xfId="27044" xr:uid="{3EFDF964-3517-4C1D-A04A-229FC45B78FF}"/>
    <cellStyle name="Výpočet 3 22 4 3" xfId="16406" xr:uid="{6C232316-1C34-4474-82A3-15E914C51143}"/>
    <cellStyle name="Výpočet 3 22 4 4" xfId="14998" xr:uid="{FC00FB25-5D6B-4927-8DF2-3BA28EF4B9D5}"/>
    <cellStyle name="Výpočet 3 22 5" xfId="9059" xr:uid="{550B6C04-C3D5-4BC3-80E9-73C2A83774F5}"/>
    <cellStyle name="Výpočet 3 22 5 2" xfId="19332" xr:uid="{270CE400-A554-4932-97A7-755F99C7A2DC}"/>
    <cellStyle name="Výpočet 3 22 5 3" xfId="22922" xr:uid="{79AFC403-A355-4AA7-AA41-845C024043A6}"/>
    <cellStyle name="Výpočet 3 22 5 4" xfId="25809" xr:uid="{FF839DD2-B310-485E-942D-C680B7FD69A9}"/>
    <cellStyle name="Výpočet 3 22 6" xfId="14574" xr:uid="{17BDB34E-C81A-41ED-8DDA-85C96EA07B53}"/>
    <cellStyle name="Výpočet 3 22 7" xfId="18636" xr:uid="{22BC3E31-224C-4C76-AFA7-AF837B9CF1F8}"/>
    <cellStyle name="Výpočet 3 22_5.3 Investments associated cy" xfId="8099" xr:uid="{1C6D06CD-FCFC-4741-941A-5F5AF3076190}"/>
    <cellStyle name="Výpočet 3 23" xfId="2159" xr:uid="{FEA2C093-F8FE-410A-BF56-A95DE998CFAD}"/>
    <cellStyle name="Výpočet 3 23 2" xfId="5364" xr:uid="{F02E7238-E4F3-4D84-BD63-9ED700EDD0CF}"/>
    <cellStyle name="Výpočet 3 23 2 2" xfId="13154" xr:uid="{AD8260C9-ED81-4A6B-A7D7-A99AD94EC851}"/>
    <cellStyle name="Výpočet 3 23 2 2 2" xfId="21824" xr:uid="{7B948492-C4D3-4E53-9D62-7A73DC938C86}"/>
    <cellStyle name="Výpočet 3 23 2 2 3" xfId="24791" xr:uid="{29AF9337-D196-4799-A38A-803335848535}"/>
    <cellStyle name="Výpočet 3 23 2 2 4" xfId="27427" xr:uid="{1089FC37-3A68-47F5-A254-D4C24327FC06}"/>
    <cellStyle name="Výpočet 3 23 2 3" xfId="17245" xr:uid="{0342458D-FF3E-426F-B1F7-955C7A0CB696}"/>
    <cellStyle name="Výpočet 3 23 2 4" xfId="22103" xr:uid="{39009C1D-FAED-4DCA-B3AC-A2C25D9ED04C}"/>
    <cellStyle name="Výpočet 3 23 2 5" xfId="21751" xr:uid="{ACFEB057-E4B4-4962-BBDB-9B217A08DD19}"/>
    <cellStyle name="Výpočet 3 23 3" xfId="10121" xr:uid="{ECB069BE-0A30-40D9-801A-BD1A233ADBA6}"/>
    <cellStyle name="Výpočet 3 23 3 2" xfId="19915" xr:uid="{5EFCAD21-1175-4768-8B79-04F44823CE0B}"/>
    <cellStyle name="Výpočet 3 23 3 3" xfId="23311" xr:uid="{3073B7F9-6D9E-467F-9E95-7094935A5893}"/>
    <cellStyle name="Výpočet 3 23 3 4" xfId="26122" xr:uid="{3E2AF48D-D93D-4453-B489-0FDD3C67CF4E}"/>
    <cellStyle name="Výpočet 3 23 4" xfId="15311" xr:uid="{0DC628CF-54EE-45E8-A632-00B0A6F440E9}"/>
    <cellStyle name="Výpočet 3 23 5" xfId="15052" xr:uid="{C2DFD22C-25A6-4693-B76B-A1D5A6FAA024}"/>
    <cellStyle name="Výpočet 3 23_5.3 Investments associated cy" xfId="8102" xr:uid="{7DE47DBB-FF67-43F2-8E01-E891746FA60C}"/>
    <cellStyle name="Výpočet 3 24" xfId="2572" xr:uid="{503146A5-044B-4024-B426-87F6373952FA}"/>
    <cellStyle name="Výpočet 3 24 2" xfId="5777" xr:uid="{9B0DBD41-14AB-42C2-A54D-C56F7B3E2936}"/>
    <cellStyle name="Výpočet 3 24 2 2" xfId="13567" xr:uid="{19A94F8A-A7D5-4211-A53A-AD010EB540DE}"/>
    <cellStyle name="Výpočet 3 24 2 2 2" xfId="22145" xr:uid="{C3B83BF7-E2AE-4FBB-871E-944A6E944332}"/>
    <cellStyle name="Výpočet 3 24 2 2 3" xfId="25071" xr:uid="{6E5C2CA1-35F6-4068-95EE-3CFB6079BAFD}"/>
    <cellStyle name="Výpočet 3 24 2 2 4" xfId="27696" xr:uid="{EB419223-BB12-4135-8D9A-06605E167FB7}"/>
    <cellStyle name="Výpočet 3 24 2 3" xfId="17569" xr:uid="{B0AC2B93-CC62-4359-93C5-A5B736E72D20}"/>
    <cellStyle name="Výpočet 3 24 2 4" xfId="22294" xr:uid="{14B31D3C-AB81-4C70-92E9-2FECE2B63EF5}"/>
    <cellStyle name="Výpočet 3 24 2 5" xfId="17191" xr:uid="{71A6C885-8522-4CB0-A446-827AC1D3E3A6}"/>
    <cellStyle name="Výpočet 3 24 3" xfId="10534" xr:uid="{CF385705-D326-4497-898D-CB2CBA2AD3DC}"/>
    <cellStyle name="Výpočet 3 24 3 2" xfId="20230" xr:uid="{249873F9-07FB-4F0A-B5E5-DC915DD7F926}"/>
    <cellStyle name="Výpočet 3 24 3 3" xfId="23591" xr:uid="{BD99A128-DF46-4E02-AF42-77611C0B8128}"/>
    <cellStyle name="Výpočet 3 24 3 4" xfId="26391" xr:uid="{5144943C-A94B-4F45-B740-3EAAFE34F415}"/>
    <cellStyle name="Výpočet 3 24 4" xfId="15627" xr:uid="{4E42E7C7-B272-4A73-B5DD-6ABE553AA2E9}"/>
    <cellStyle name="Výpočet 3 24 5" xfId="19616" xr:uid="{4A9D8D20-6612-4098-A3B9-60761ED6D75B}"/>
    <cellStyle name="Výpočet 3 24_5.3 Investments associated cy" xfId="8103" xr:uid="{53BEBE9D-4F11-4C1B-8D69-A09BE4DD7C85}"/>
    <cellStyle name="Výpočet 3 25" xfId="3343" xr:uid="{F0E4A472-A655-4649-9769-8E3D77623502}"/>
    <cellStyle name="Výpočet 3 25 2" xfId="11281" xr:uid="{80C7F210-0C10-4A1F-9872-63BDFC578688}"/>
    <cellStyle name="Výpočet 3 25 2 2" xfId="20811" xr:uid="{0E2F069F-1669-4326-856F-0633DB6784CC}"/>
    <cellStyle name="Výpočet 3 25 2 3" xfId="24097" xr:uid="{FD1C2633-CEC1-4F76-A52D-0C54C9E2DFCD}"/>
    <cellStyle name="Výpočet 3 25 2 4" xfId="26867" xr:uid="{E139435B-1CF5-4F88-9144-2CD6DD9906A9}"/>
    <cellStyle name="Výpočet 3 25 3" xfId="16199" xr:uid="{DFE9A111-24F3-4B61-949D-6F5EA0FFCF97}"/>
    <cellStyle name="Výpočet 3 25 4" xfId="16876" xr:uid="{796F9373-DC2D-4B8C-98B3-00AB0D25A731}"/>
    <cellStyle name="Výpočet 3 26" xfId="8760" xr:uid="{62AD8C23-5C28-41AD-9680-2D314F6254FE}"/>
    <cellStyle name="Výpočet 3 26 2" xfId="19087" xr:uid="{3A72E0E0-BFD8-4EF0-AF3C-CCDC3E0A35EB}"/>
    <cellStyle name="Výpočet 3 26 3" xfId="14320" xr:uid="{4365CA1A-76A7-46FE-975A-A2808851CE61}"/>
    <cellStyle name="Výpočet 3 26 4" xfId="25598" xr:uid="{63DC89EA-7C79-47C2-A183-5562AC94B237}"/>
    <cellStyle name="Výpočet 3 27" xfId="14332" xr:uid="{92863F46-3683-4074-B84C-48794E78E9D0}"/>
    <cellStyle name="Výpočet 3 28" xfId="18858" xr:uid="{545710FF-5E1B-4500-BCFC-8D8AA65C4082}"/>
    <cellStyle name="Výpočet 3 3" xfId="162" xr:uid="{AE216CDB-3A5F-4B76-B199-1A3CF06998C0}"/>
    <cellStyle name="Výpočet 3 3 2" xfId="466" xr:uid="{0AF06DC5-86CE-4CD9-9EC2-33690A94042A}"/>
    <cellStyle name="Výpočet 3 3 2 2" xfId="2467" xr:uid="{67E5A91F-774E-428A-9736-8DDCB282329D}"/>
    <cellStyle name="Výpočet 3 3 2 2 2" xfId="5672" xr:uid="{E3B77EF0-CEFA-42C0-AE4C-01F4BFA77EC2}"/>
    <cellStyle name="Výpočet 3 3 2 2 2 2" xfId="13462" xr:uid="{863E5724-F263-4EE2-B2D3-EFFBA5958982}"/>
    <cellStyle name="Výpočet 3 3 2 2 2 2 2" xfId="22064" xr:uid="{327AE7FA-214E-46AA-9817-40BBBCB5F562}"/>
    <cellStyle name="Výpočet 3 3 2 2 2 2 3" xfId="25005" xr:uid="{EBFC574D-4ECD-4850-91D4-2DA13AE89CEF}"/>
    <cellStyle name="Výpočet 3 3 2 2 2 2 4" xfId="27633" xr:uid="{6E8CE447-E2A4-486E-A179-BF95AEFF3FB1}"/>
    <cellStyle name="Výpočet 3 3 2 2 2 3" xfId="17489" xr:uid="{3D2EF6CD-7A42-4C8D-AC3B-911A110796C5}"/>
    <cellStyle name="Výpočet 3 3 2 2 2 4" xfId="18193" xr:uid="{E3F3BC01-4147-4F2E-9FFA-6E0B3EB16AFA}"/>
    <cellStyle name="Výpočet 3 3 2 2 2 5" xfId="24739" xr:uid="{CB09C76C-8B51-47DA-9554-E137042E1329}"/>
    <cellStyle name="Výpočet 3 3 2 2 3" xfId="10429" xr:uid="{D9183AF4-42A9-4EDE-8DD1-EB0C1C4EB599}"/>
    <cellStyle name="Výpočet 3 3 2 2 3 2" xfId="20153" xr:uid="{B72E1B03-68B1-4772-BD3A-E15DDE9596DD}"/>
    <cellStyle name="Výpočet 3 3 2 2 3 3" xfId="23525" xr:uid="{AC2DC1A1-320E-42E8-B6CC-B11EB4EDE2BC}"/>
    <cellStyle name="Výpočet 3 3 2 2 3 4" xfId="26328" xr:uid="{00F8FDAF-DF02-4FA8-B38F-4D786678FEE0}"/>
    <cellStyle name="Výpočet 3 3 2 2 4" xfId="15549" xr:uid="{4533F2ED-AED4-4EA4-B5EC-371A417C7208}"/>
    <cellStyle name="Výpočet 3 3 2 2 5" xfId="21583" xr:uid="{7453FE52-2F18-4E75-B8FE-D490F4DFA2B9}"/>
    <cellStyle name="Výpočet 3 3 2 2_5.3 Investments associated cy" xfId="8105" xr:uid="{BF1B53DA-B9FD-4F74-89CB-BAD8C317DD91}"/>
    <cellStyle name="Výpočet 3 3 2 3" xfId="3114" xr:uid="{A670E321-F1B0-4FCF-8F3F-6DE971B712C6}"/>
    <cellStyle name="Výpočet 3 3 2 3 2" xfId="6319" xr:uid="{A796F5F8-2E30-48A2-96B9-C3933B29F494}"/>
    <cellStyle name="Výpočet 3 3 2 3 2 2" xfId="14109" xr:uid="{B77749E1-2B5F-4F05-BB14-CD6EB9E01359}"/>
    <cellStyle name="Výpočet 3 3 2 3 2 2 2" xfId="22529" xr:uid="{FA737C40-F437-46DE-ADB5-3CB88D6B2E0E}"/>
    <cellStyle name="Výpočet 3 3 2 3 2 2 3" xfId="25386" xr:uid="{6776CEF7-F47B-4EA3-99B4-0BAD94F9368D}"/>
    <cellStyle name="Výpočet 3 3 2 3 2 2 4" xfId="27983" xr:uid="{446DD951-A9B7-4C51-A58E-E6AF5592B55F}"/>
    <cellStyle name="Výpočet 3 3 2 3 2 3" xfId="17941" xr:uid="{528702D5-BE57-4EB6-8E6F-257155037FEE}"/>
    <cellStyle name="Výpočet 3 3 2 3 2 4" xfId="16654" xr:uid="{01798646-D87D-4D36-BECF-F139C445E954}"/>
    <cellStyle name="Výpočet 3 3 2 3 2 5" xfId="23696" xr:uid="{7CCD23B2-C5C1-487C-A760-A8564D52E441}"/>
    <cellStyle name="Výpočet 3 3 2 3 3" xfId="11075" xr:uid="{BA094E16-EA88-461F-B754-3482190C38FC}"/>
    <cellStyle name="Výpočet 3 3 2 3 3 2" xfId="20617" xr:uid="{D733B661-B7E3-4CD3-8C25-0B574A5E85BA}"/>
    <cellStyle name="Výpočet 3 3 2 3 3 3" xfId="23903" xr:uid="{328AA8E6-B541-4E24-81A5-FF3F90E08EEC}"/>
    <cellStyle name="Výpočet 3 3 2 3 3 4" xfId="26677" xr:uid="{CF41A4FE-CB94-4099-AA3A-6E1219001E8F}"/>
    <cellStyle name="Výpočet 3 3 2 3 4" xfId="16002" xr:uid="{0D1CC4EC-15C5-4F5E-BD2D-365F6B5B5673}"/>
    <cellStyle name="Výpočet 3 3 2 3 5" xfId="17697" xr:uid="{2C142E31-DB40-4DE7-A59C-7A749F2C0783}"/>
    <cellStyle name="Výpočet 3 3 2 3_5.3 Investments associated cy" xfId="8106" xr:uid="{DADC9DED-6C4A-491F-9D77-CAFCD850A571}"/>
    <cellStyle name="Výpočet 3 3 2 4" xfId="3666" xr:uid="{30563CE5-75A1-43FC-A79E-FC3A36C0B952}"/>
    <cellStyle name="Výpočet 3 3 2 4 2" xfId="11590" xr:uid="{E20D3FAC-DC9F-4F7A-BE13-167193F46164}"/>
    <cellStyle name="Výpočet 3 3 2 4 2 2" xfId="21050" xr:uid="{08B571B6-5002-4BFC-B212-8B42B5FDA2CE}"/>
    <cellStyle name="Výpočet 3 3 2 4 2 3" xfId="24303" xr:uid="{26A38FC1-9145-4CAC-BBF3-7AACF41AF5AE}"/>
    <cellStyle name="Výpočet 3 3 2 4 2 4" xfId="27066" xr:uid="{FEB88645-262A-4B98-A1BB-81B24AA6AFC1}"/>
    <cellStyle name="Výpočet 3 3 2 4 3" xfId="16438" xr:uid="{0785D39F-4859-4EDD-B805-1961182C3F7C}"/>
    <cellStyle name="Výpočet 3 3 2 4 4" xfId="21267" xr:uid="{D35CD28A-3603-441F-87D3-2E1BF9A1189D}"/>
    <cellStyle name="Výpočet 3 3 2 5" xfId="9100" xr:uid="{52222BE3-6322-4702-81E3-68812E52EA4B}"/>
    <cellStyle name="Výpočet 3 3 2 5 2" xfId="19364" xr:uid="{3FD71E97-A8AC-48F3-BDDF-4582CB430BFF}"/>
    <cellStyle name="Výpočet 3 3 2 5 3" xfId="22948" xr:uid="{D6E5A144-73DC-4CDE-BED0-22F75F78201D}"/>
    <cellStyle name="Výpočet 3 3 2 5 4" xfId="25834" xr:uid="{76B331A6-57E0-49BD-8A32-02A513F76CFE}"/>
    <cellStyle name="Výpočet 3 3 2 6" xfId="14610" xr:uid="{FC4AD2C5-65F5-4085-80F6-18B38A09F7A2}"/>
    <cellStyle name="Výpočet 3 3 2 7" xfId="18613" xr:uid="{1BD54C40-0F6E-40CE-9D24-6EC64394D60B}"/>
    <cellStyle name="Výpočet 3 3 2_5.3 Investments associated cy" xfId="8104" xr:uid="{D996AE19-8C75-4DCA-BCDD-57176458E5FC}"/>
    <cellStyle name="Výpočet 3 3 3" xfId="2195" xr:uid="{DBA1B844-45CC-491B-8E51-D46EE6DD8FB7}"/>
    <cellStyle name="Výpočet 3 3 3 2" xfId="5400" xr:uid="{03689138-04A7-4884-AC6C-7BA15137E6B3}"/>
    <cellStyle name="Výpočet 3 3 3 2 2" xfId="13190" xr:uid="{F3B9468C-FABD-441E-AA07-5A28927F67A7}"/>
    <cellStyle name="Výpočet 3 3 3 2 2 2" xfId="21854" xr:uid="{864AF98A-4DC0-4072-8C9E-032812A4CB31}"/>
    <cellStyle name="Výpočet 3 3 3 2 2 3" xfId="24819" xr:uid="{42853581-7E52-4FBC-9041-89D503D57673}"/>
    <cellStyle name="Výpočet 3 3 3 2 2 4" xfId="27455" xr:uid="{84E5FB53-E0EF-4111-87A1-8ED89271E5B2}"/>
    <cellStyle name="Výpočet 3 3 3 2 3" xfId="17277" xr:uid="{D9F79D09-BF04-4876-AD63-AB6B3F0898A1}"/>
    <cellStyle name="Výpočet 3 3 3 2 4" xfId="17304" xr:uid="{EE73125D-0638-4803-BB5A-2B2E5F910438}"/>
    <cellStyle name="Výpočet 3 3 3 2 5" xfId="18120" xr:uid="{E9471D18-5A33-4627-9995-AF277F5BA039}"/>
    <cellStyle name="Výpočet 3 3 3 3" xfId="10157" xr:uid="{06872C83-23C6-4562-B43A-68E4380190BC}"/>
    <cellStyle name="Výpočet 3 3 3 3 2" xfId="19946" xr:uid="{B04BF53F-D1C4-47B2-93D8-E745136D6CDD}"/>
    <cellStyle name="Výpočet 3 3 3 3 3" xfId="23340" xr:uid="{F02FFF0C-49DF-4C94-91B0-E0787D98E05A}"/>
    <cellStyle name="Výpočet 3 3 3 3 4" xfId="26150" xr:uid="{6B4B4F12-9ECC-4ABB-B8BF-0E6DC3EEE1D6}"/>
    <cellStyle name="Výpočet 3 3 3 4" xfId="15340" xr:uid="{E9543DB6-FC77-41CE-9DAB-782929C6EA6D}"/>
    <cellStyle name="Výpočet 3 3 3 5" xfId="21597" xr:uid="{75A8EB02-1B05-4DB4-8F8C-95EC913256B5}"/>
    <cellStyle name="Výpočet 3 3 3_5.3 Investments associated cy" xfId="8107" xr:uid="{933B4C9A-70D6-43EC-B5D3-BC1EC48BF819}"/>
    <cellStyle name="Výpočet 3 3 4" xfId="2157" xr:uid="{3045CF2C-BE39-4FC9-92D5-50ADECD2E20B}"/>
    <cellStyle name="Výpočet 3 3 4 2" xfId="5362" xr:uid="{F8465BE9-06C1-43D9-B472-759EA2C8FDBA}"/>
    <cellStyle name="Výpočet 3 3 4 2 2" xfId="13152" xr:uid="{540CF305-4A92-444D-8CE9-89D6919B9536}"/>
    <cellStyle name="Výpočet 3 3 4 2 2 2" xfId="21822" xr:uid="{0C667A8C-1A70-4B6F-A57C-3F1069D0C106}"/>
    <cellStyle name="Výpočet 3 3 4 2 2 3" xfId="24790" xr:uid="{6CC3C0AD-1EAA-47CF-B647-200E12093697}"/>
    <cellStyle name="Výpočet 3 3 4 2 2 4" xfId="27426" xr:uid="{6A8D1F76-D3C8-4C19-8CDF-3A0DF4AC1F92}"/>
    <cellStyle name="Výpočet 3 3 4 2 3" xfId="17243" xr:uid="{E8AC781A-1609-43CE-91B0-AB2840B42798}"/>
    <cellStyle name="Výpočet 3 3 4 2 4" xfId="18218" xr:uid="{E3A9823B-5AC5-47F9-9F8C-47A10DD47656}"/>
    <cellStyle name="Výpočet 3 3 4 2 5" xfId="25035" xr:uid="{03E3C3D0-6419-4321-A8C1-5E4E4A9CC88A}"/>
    <cellStyle name="Výpočet 3 3 4 3" xfId="10119" xr:uid="{0BB22FA4-A0F4-4A73-A8A8-E8F53540ADAB}"/>
    <cellStyle name="Výpočet 3 3 4 3 2" xfId="19913" xr:uid="{4541EE44-BDBC-4CCF-AC6F-1A5D76CD7A90}"/>
    <cellStyle name="Výpočet 3 3 4 3 3" xfId="23310" xr:uid="{1165BAD6-601E-4BB9-AD32-F5FA80F66EEB}"/>
    <cellStyle name="Výpočet 3 3 4 3 4" xfId="26121" xr:uid="{11FA35BC-3F11-464C-A6FB-1C0E7BF80EE9}"/>
    <cellStyle name="Výpočet 3 3 4 4" xfId="15309" xr:uid="{1BB8B8F8-EF6B-44C4-A65D-11C7EE6FD13F}"/>
    <cellStyle name="Výpočet 3 3 4 5" xfId="17104" xr:uid="{BE7D7C72-6B69-4CEC-8B4B-5CDCB8F7F622}"/>
    <cellStyle name="Výpočet 3 3 4_5.3 Investments associated cy" xfId="8108" xr:uid="{293EA9E5-E8CE-4AD4-9C83-0F8976A5B76C}"/>
    <cellStyle name="Výpočet 3 3 5" xfId="3382" xr:uid="{9B8D6C73-2E08-421C-B09D-E48C9E8F9044}"/>
    <cellStyle name="Výpočet 3 3 5 2" xfId="11317" xr:uid="{6DA1CF27-6E5A-4701-B8EC-FA572B336481}"/>
    <cellStyle name="Výpočet 3 3 5 2 2" xfId="20840" xr:uid="{D79E8D61-D8B6-4D09-8A0B-58E1D344F18B}"/>
    <cellStyle name="Výpočet 3 3 5 2 3" xfId="24123" xr:uid="{3A6CC6C3-9EF7-45CB-90B3-22666DE3869E}"/>
    <cellStyle name="Výpočet 3 3 5 2 4" xfId="26892" xr:uid="{D5551473-9BDA-482D-9DDB-F8E42D1FCF45}"/>
    <cellStyle name="Výpočet 3 3 5 3" xfId="16228" xr:uid="{32F76CDD-0799-421C-A1D4-A8C14DEAFB69}"/>
    <cellStyle name="Výpočet 3 3 5 4" xfId="22024" xr:uid="{0353715F-99AD-4F57-BC18-60CFE3A09B6E}"/>
    <cellStyle name="Výpočet 3 3 6" xfId="8799" xr:uid="{38AF9363-37AA-4775-8AEA-4E766F03F4FC}"/>
    <cellStyle name="Výpočet 3 3 6 2" xfId="19121" xr:uid="{CD4ED8A0-3860-48CF-901F-EBE0111D7B0E}"/>
    <cellStyle name="Výpočet 3 3 6 3" xfId="22732" xr:uid="{235B430F-FFFE-4DEB-B955-EB576FF3CEAA}"/>
    <cellStyle name="Výpočet 3 3 6 4" xfId="25627" xr:uid="{D0DFDCC0-BA75-4B59-A275-F8B4B5A93D21}"/>
    <cellStyle name="Výpočet 3 3 7" xfId="14366" xr:uid="{C4390F07-3996-48EF-8475-DE9CF6ADABFF}"/>
    <cellStyle name="Výpočet 3 3 8" xfId="18829" xr:uid="{442CD5AE-DD55-4524-A1B2-83F1E83BEF8C}"/>
    <cellStyle name="Výpočet 3 3_3.10 Impairments" xfId="1575" xr:uid="{8E4B3D2F-9016-4220-BF58-A7BED4DAB12E}"/>
    <cellStyle name="Výpočet 3 4" xfId="184" xr:uid="{B475E9A8-CA1D-45D9-AD6C-92187E49E583}"/>
    <cellStyle name="Výpočet 3 4 2" xfId="488" xr:uid="{0946DED8-2C64-4ABC-A1B7-5E5F6C723486}"/>
    <cellStyle name="Výpočet 3 4 2 2" xfId="2488" xr:uid="{4D054EED-5427-481D-9CDE-C6E7D1A7C98D}"/>
    <cellStyle name="Výpočet 3 4 2 2 2" xfId="5693" xr:uid="{F53C9C38-9BA2-4BA5-B300-31648218B2B8}"/>
    <cellStyle name="Výpočet 3 4 2 2 2 2" xfId="13483" xr:uid="{E0C53606-A4F5-4873-8F65-8BA51073AE8E}"/>
    <cellStyle name="Výpočet 3 4 2 2 2 2 2" xfId="22080" xr:uid="{C39BB867-5B25-440E-98CF-5595EC883F75}"/>
    <cellStyle name="Výpočet 3 4 2 2 2 2 3" xfId="25015" xr:uid="{BCFAA4D7-A2B8-4CAD-BCE3-C006BEB1AA13}"/>
    <cellStyle name="Výpočet 3 4 2 2 2 2 4" xfId="27642" xr:uid="{EB78B2FE-1FEC-4D8C-9151-5C85BA335552}"/>
    <cellStyle name="Výpočet 3 4 2 2 2 3" xfId="17505" xr:uid="{9E8A9EB3-5088-4362-B3D9-A5E21B61931D}"/>
    <cellStyle name="Výpočet 3 4 2 2 2 4" xfId="22259" xr:uid="{A5E91E2F-B5DF-40F8-8DAA-6C8C5B1D6082}"/>
    <cellStyle name="Výpočet 3 4 2 2 2 5" xfId="21705" xr:uid="{212776B6-DD9A-4BB5-97B4-A3F516F2BCB5}"/>
    <cellStyle name="Výpočet 3 4 2 2 3" xfId="10450" xr:uid="{9AAB789E-B2EC-4D99-8DBB-ACE13AFD1D81}"/>
    <cellStyle name="Výpočet 3 4 2 2 3 2" xfId="20167" xr:uid="{C430696F-3012-4F15-A36B-40824DACDF6C}"/>
    <cellStyle name="Výpočet 3 4 2 2 3 3" xfId="23536" xr:uid="{318F72CD-1769-4BA3-A35B-29B0A3FBCEF9}"/>
    <cellStyle name="Výpočet 3 4 2 2 3 4" xfId="26337" xr:uid="{843E22A7-369D-47AF-AC39-211E5FCEC73B}"/>
    <cellStyle name="Výpočet 3 4 2 2 4" xfId="15564" xr:uid="{68C0B2C2-1170-41BE-AB44-94451271AEEB}"/>
    <cellStyle name="Výpočet 3 4 2 2 5" xfId="19370" xr:uid="{63DDDBE7-FD31-438A-A838-7256A505D909}"/>
    <cellStyle name="Výpočet 3 4 2 2_5.3 Investments associated cy" xfId="8110" xr:uid="{7EAF96B1-5346-49CC-8895-1B0086E0A62F}"/>
    <cellStyle name="Výpočet 3 4 2 3" xfId="3123" xr:uid="{59AE790D-21A5-4B5C-9BD6-9D31ADCC2329}"/>
    <cellStyle name="Výpočet 3 4 2 3 2" xfId="6328" xr:uid="{59A64D32-FC09-4DEE-88EB-434E49633EFD}"/>
    <cellStyle name="Výpočet 3 4 2 3 2 2" xfId="14118" xr:uid="{CE94D159-3117-4A00-8952-99463F2AE71B}"/>
    <cellStyle name="Výpočet 3 4 2 3 2 2 2" xfId="22538" xr:uid="{8DAA05F7-2B2B-4DE9-847B-EDDFCAD79CBA}"/>
    <cellStyle name="Výpočet 3 4 2 3 2 2 3" xfId="25395" xr:uid="{3F72EA2B-DA01-47F5-87BC-F56CD331E91A}"/>
    <cellStyle name="Výpočet 3 4 2 3 2 2 4" xfId="27992" xr:uid="{AA49E6E6-D51D-4CEB-B1B8-E5107E626411}"/>
    <cellStyle name="Výpočet 3 4 2 3 2 3" xfId="17950" xr:uid="{BB830258-740E-46FF-8FA0-2959B586532C}"/>
    <cellStyle name="Výpočet 3 4 2 3 2 4" xfId="17163" xr:uid="{8DA44853-24C6-4A12-93C0-DD4E23DC9341}"/>
    <cellStyle name="Výpočet 3 4 2 3 2 5" xfId="18440" xr:uid="{FC3F355E-9A58-4290-8795-DD5BEF3AC15F}"/>
    <cellStyle name="Výpočet 3 4 2 3 3" xfId="11084" xr:uid="{19676B3A-BE82-4211-B28E-4E7538171D8D}"/>
    <cellStyle name="Výpočet 3 4 2 3 3 2" xfId="20626" xr:uid="{71F1757F-2C94-49A4-A7D7-1B23F995C8A1}"/>
    <cellStyle name="Výpočet 3 4 2 3 3 3" xfId="23912" xr:uid="{64B932AF-DA3C-4DE8-91C9-5248F0BB6E30}"/>
    <cellStyle name="Výpočet 3 4 2 3 3 4" xfId="26686" xr:uid="{1FE8EA2E-4892-4732-B8C1-D8E348FFBEE7}"/>
    <cellStyle name="Výpočet 3 4 2 3 4" xfId="16011" xr:uid="{437C7DDE-551D-40F9-9579-F9EB3F23AA59}"/>
    <cellStyle name="Výpočet 3 4 2 3 5" xfId="19380" xr:uid="{BA22E619-B8DF-4E74-A168-D328039C185F}"/>
    <cellStyle name="Výpočet 3 4 2 3_5.3 Investments associated cy" xfId="8111" xr:uid="{36A9E440-59A1-4771-BC00-1827B91ED016}"/>
    <cellStyle name="Výpočet 3 4 2 4" xfId="3686" xr:uid="{3D306291-FB35-4027-9442-21D2B112687C}"/>
    <cellStyle name="Výpočet 3 4 2 4 2" xfId="11610" xr:uid="{819DF226-EB69-4F08-8018-ADC38E61AAED}"/>
    <cellStyle name="Výpočet 3 4 2 4 2 2" xfId="21066" xr:uid="{E75C08A3-7E43-4B3C-870B-AB49E4E91E0E}"/>
    <cellStyle name="Výpočet 3 4 2 4 2 3" xfId="24312" xr:uid="{921E55A0-67E7-4F6A-B129-5E7E70033128}"/>
    <cellStyle name="Výpočet 3 4 2 4 2 4" xfId="27074" xr:uid="{9FEDE13B-60DB-4B9A-A52D-A19CCB4EF335}"/>
    <cellStyle name="Výpočet 3 4 2 4 3" xfId="16455" xr:uid="{C66F6EBA-564D-4E34-ACC5-377BD8758700}"/>
    <cellStyle name="Výpočet 3 4 2 4 4" xfId="20252" xr:uid="{12CB1E61-D4A6-4F0A-9BE2-E7B33FE707E8}"/>
    <cellStyle name="Výpočet 3 4 2 5" xfId="9121" xr:uid="{2B8571A5-77E7-4027-A3F1-1DB971E7DAEE}"/>
    <cellStyle name="Výpočet 3 4 2 5 2" xfId="19381" xr:uid="{103A1237-BFAB-4D9B-9871-438C15F09B27}"/>
    <cellStyle name="Výpočet 3 4 2 5 3" xfId="22959" xr:uid="{06EC89B2-31B4-4725-9505-58F8ADA0E772}"/>
    <cellStyle name="Výpočet 3 4 2 5 4" xfId="25843" xr:uid="{93CB36BB-F352-4FEC-A3ED-8AB0E0D128B2}"/>
    <cellStyle name="Výpočet 3 4 2 6" xfId="14626" xr:uid="{6F72A818-4EC6-4F43-9EEF-6F7F491C3D80}"/>
    <cellStyle name="Výpočet 3 4 2 7" xfId="18601" xr:uid="{E1D2E91C-0AD7-4B13-9663-69283F5D069A}"/>
    <cellStyle name="Výpočet 3 4 2_5.3 Investments associated cy" xfId="8109" xr:uid="{2B630DEB-F325-4AF9-BF73-3D583D5B3D90}"/>
    <cellStyle name="Výpočet 3 4 3" xfId="2216" xr:uid="{B86DD40E-CA8F-4BEA-900D-C70EB01476A7}"/>
    <cellStyle name="Výpočet 3 4 3 2" xfId="5421" xr:uid="{447954CB-EEF9-4D4C-928F-E21411130F88}"/>
    <cellStyle name="Výpočet 3 4 3 2 2" xfId="13211" xr:uid="{695F4A26-E75E-4D3C-96CB-CC5597CD151B}"/>
    <cellStyle name="Výpočet 3 4 3 2 2 2" xfId="21869" xr:uid="{EB4A1BF4-3FBA-4ADD-8C0C-C7E619FC492C}"/>
    <cellStyle name="Výpočet 3 4 3 2 2 3" xfId="24828" xr:uid="{508C3828-03AD-4261-97FA-5E5DB2E250DC}"/>
    <cellStyle name="Výpočet 3 4 3 2 2 4" xfId="27464" xr:uid="{6DE759B5-1104-414B-9A7D-A5D0E81ECA4F}"/>
    <cellStyle name="Výpočet 3 4 3 2 3" xfId="17292" xr:uid="{9FFE60B0-2306-4A11-BBB8-579771A38AE1}"/>
    <cellStyle name="Výpočet 3 4 3 2 4" xfId="17147" xr:uid="{EBAE9F17-2240-4705-A713-D27137189111}"/>
    <cellStyle name="Výpočet 3 4 3 2 5" xfId="18443" xr:uid="{A49AB820-3DC6-4E09-B44F-44EDE32EA1A7}"/>
    <cellStyle name="Výpočet 3 4 3 3" xfId="10178" xr:uid="{15559E08-30A9-4EC0-B064-A48C640350A1}"/>
    <cellStyle name="Výpočet 3 4 3 3 2" xfId="19958" xr:uid="{22DF7100-9EF8-4F1F-A64E-D1D7F67E590F}"/>
    <cellStyle name="Výpočet 3 4 3 3 3" xfId="23350" xr:uid="{E2B57FBA-E01E-4C10-95AA-C9B87BB8A955}"/>
    <cellStyle name="Výpočet 3 4 3 3 4" xfId="26159" xr:uid="{111E3417-5030-4C1B-9962-1D63CA62B2BB}"/>
    <cellStyle name="Výpočet 3 4 3 4" xfId="15353" xr:uid="{B33B2DA8-514C-44DD-800F-5D8A8136CED3}"/>
    <cellStyle name="Výpočet 3 4 3 5" xfId="19411" xr:uid="{3CC91BED-9DB1-4554-95AD-76AF8A074545}"/>
    <cellStyle name="Výpočet 3 4 3_5.3 Investments associated cy" xfId="8112" xr:uid="{52EBF05E-E181-4C3F-B693-35DA3069283B}"/>
    <cellStyle name="Výpočet 3 4 4" xfId="2112" xr:uid="{8EA3E2CA-FCF7-4FD0-A633-101093E5A67C}"/>
    <cellStyle name="Výpočet 3 4 4 2" xfId="5317" xr:uid="{04ECBE44-CD47-4E00-A3B4-3CD074EB019B}"/>
    <cellStyle name="Výpočet 3 4 4 2 2" xfId="13107" xr:uid="{D798DCAF-1107-424B-A879-62615E1766F6}"/>
    <cellStyle name="Výpočet 3 4 4 2 2 2" xfId="21782" xr:uid="{5BB2C200-F9AE-479F-A6FA-2D9A9B4146A6}"/>
    <cellStyle name="Výpočet 3 4 4 2 2 3" xfId="24752" xr:uid="{EEE2DA6E-E4F4-4247-A86E-381790BA3274}"/>
    <cellStyle name="Výpočet 3 4 4 2 2 4" xfId="27388" xr:uid="{FC1E2B88-F898-4D67-BC71-AEEF378787F1}"/>
    <cellStyle name="Výpočet 3 4 4 2 3" xfId="17207" xr:uid="{B79486E9-28EB-4D5C-9586-ABB5F4468A02}"/>
    <cellStyle name="Výpočet 3 4 4 2 4" xfId="21762" xr:uid="{0AA6D604-8FF0-4F86-BAE9-9C286E4A5419}"/>
    <cellStyle name="Výpočet 3 4 4 2 5" xfId="18408" xr:uid="{5C3A3E8A-EBBC-4D69-9521-F8E1B270F5B2}"/>
    <cellStyle name="Výpočet 3 4 4 3" xfId="10077" xr:uid="{06CFA6BE-1A88-4955-99B3-84724A3D2FE6}"/>
    <cellStyle name="Výpočet 3 4 4 3 2" xfId="19873" xr:uid="{F3AB396F-100E-4D15-824F-FFF8FF652272}"/>
    <cellStyle name="Výpočet 3 4 4 3 3" xfId="23275" xr:uid="{13845240-91FE-4617-B407-EA22BA07DF7E}"/>
    <cellStyle name="Výpočet 3 4 4 3 4" xfId="26086" xr:uid="{F5C17E79-6C51-4A21-BA38-F040E030C684}"/>
    <cellStyle name="Výpočet 3 4 4 4" xfId="15271" xr:uid="{278F5583-3464-4D1F-AC47-FA8CEA2908DC}"/>
    <cellStyle name="Výpočet 3 4 4 5" xfId="21441" xr:uid="{21BF75AB-1D5A-4E6F-9E13-E58B1EAED0DF}"/>
    <cellStyle name="Výpočet 3 4 4_5.3 Investments associated cy" xfId="8113" xr:uid="{7BAEA7D8-55E4-4368-8115-38FD0EC1E02A}"/>
    <cellStyle name="Výpočet 3 4 5" xfId="3402" xr:uid="{D3DDED29-BEA0-4143-8378-1F71D9912B68}"/>
    <cellStyle name="Výpočet 3 4 5 2" xfId="11337" xr:uid="{A71B0EC8-807F-4E64-B240-823B7E9FDEC8}"/>
    <cellStyle name="Výpočet 3 4 5 2 2" xfId="20853" xr:uid="{49EB6D55-FD0A-4FBC-9F1F-570CB57CBB94}"/>
    <cellStyle name="Výpočet 3 4 5 2 3" xfId="24132" xr:uid="{B1E62F08-7631-4915-9F11-629EDF6F5E4B}"/>
    <cellStyle name="Výpočet 3 4 5 2 4" xfId="26900" xr:uid="{F2AE5904-ECA4-4AB7-9E53-C7D65BBA1D93}"/>
    <cellStyle name="Výpočet 3 4 5 3" xfId="16241" xr:uid="{11331AB1-8369-4D60-B884-ED1F7E94BA09}"/>
    <cellStyle name="Výpočet 3 4 5 4" xfId="19833" xr:uid="{09E85CE4-B711-46CF-891E-1774428E5CFE}"/>
    <cellStyle name="Výpočet 3 4 6" xfId="8820" xr:uid="{8167DE00-4B68-48F2-8C38-9C4DDF1C1EE8}"/>
    <cellStyle name="Výpočet 3 4 6 2" xfId="19135" xr:uid="{58ED0D9A-7D6B-4067-B25B-037E846A0134}"/>
    <cellStyle name="Výpočet 3 4 6 3" xfId="22742" xr:uid="{862F1B02-384A-440B-91E3-BA5E11E7AB21}"/>
    <cellStyle name="Výpočet 3 4 6 4" xfId="25636" xr:uid="{F618F8B4-9C5B-4781-82A1-06F4D1FC8734}"/>
    <cellStyle name="Výpočet 3 4 7" xfId="14381" xr:uid="{E8C7A76A-5BD7-43B5-B401-02FA1DC74D88}"/>
    <cellStyle name="Výpočet 3 4 8" xfId="18818" xr:uid="{1D6DD7D2-CD42-43EC-9FFC-18927A44A4EB}"/>
    <cellStyle name="Výpočet 3 4_3.10 Impairments" xfId="1576" xr:uid="{919855E6-23EC-4089-B1D1-6FFDB8C4E39B}"/>
    <cellStyle name="Výpočet 3 5" xfId="177" xr:uid="{062A6151-3DC5-4A4E-9512-49ECB4DC28F8}"/>
    <cellStyle name="Výpočet 3 5 2" xfId="481" xr:uid="{70880A5E-B419-4BF7-99D1-03A6DD9F9AF0}"/>
    <cellStyle name="Výpočet 3 5 2 2" xfId="2481" xr:uid="{9FEE2F83-B821-476A-8986-8BC1D0E3DC17}"/>
    <cellStyle name="Výpočet 3 5 2 2 2" xfId="5686" xr:uid="{F04A7098-1325-4A82-80B8-6E00F7742A93}"/>
    <cellStyle name="Výpočet 3 5 2 2 2 2" xfId="13476" xr:uid="{522CE5BE-34B0-4F1A-B719-80D20077D026}"/>
    <cellStyle name="Výpočet 3 5 2 2 2 2 2" xfId="22076" xr:uid="{8FF1BD1F-F516-4053-89A5-289FD9EC4233}"/>
    <cellStyle name="Výpočet 3 5 2 2 2 2 3" xfId="25014" xr:uid="{132C4E43-E3AA-4C98-B175-BFCA318C65B0}"/>
    <cellStyle name="Výpočet 3 5 2 2 2 2 4" xfId="27641" xr:uid="{E3C22A83-43A0-4B8F-8EA7-9CEDC19F0BA6}"/>
    <cellStyle name="Výpočet 3 5 2 2 2 3" xfId="17501" xr:uid="{AC7F15F7-DA1A-42AC-BD87-BACE38381449}"/>
    <cellStyle name="Výpočet 3 5 2 2 2 4" xfId="19580" xr:uid="{96A5D289-CDB8-474C-93AD-E82BF7F979E9}"/>
    <cellStyle name="Výpočet 3 5 2 2 2 5" xfId="15373" xr:uid="{7AE4118A-EB9D-425E-A55D-B7ECCD76B0E6}"/>
    <cellStyle name="Výpočet 3 5 2 2 3" xfId="10443" xr:uid="{58A4EB96-F065-40C0-A7C5-01C9C140EFDF}"/>
    <cellStyle name="Výpočet 3 5 2 2 3 2" xfId="20164" xr:uid="{0D8BF225-0A84-43FF-BB0C-5C1DE7A25618}"/>
    <cellStyle name="Výpočet 3 5 2 2 3 3" xfId="23534" xr:uid="{46843382-401E-4F6C-88EE-ED3947468452}"/>
    <cellStyle name="Výpočet 3 5 2 2 3 4" xfId="26336" xr:uid="{F7AC507A-3020-450E-8866-A509A3AD5744}"/>
    <cellStyle name="Výpočet 3 5 2 2 4" xfId="15561" xr:uid="{3EDDB6AB-FA9B-4961-BC4B-ABEF57E96A36}"/>
    <cellStyle name="Výpočet 3 5 2 2 5" xfId="18374" xr:uid="{59C24748-C223-409D-B78A-25CF68880587}"/>
    <cellStyle name="Výpočet 3 5 2 2_5.3 Investments associated cy" xfId="8115" xr:uid="{4EA8A657-62D3-42A3-A5A6-346B12814EBF}"/>
    <cellStyle name="Výpočet 3 5 2 3" xfId="3122" xr:uid="{A36E79AA-5AD5-4FF4-A67D-1485628FC849}"/>
    <cellStyle name="Výpočet 3 5 2 3 2" xfId="6327" xr:uid="{3FCE3EBA-3C62-4074-AD15-A54D77B8B0A6}"/>
    <cellStyle name="Výpočet 3 5 2 3 2 2" xfId="14117" xr:uid="{74E293DA-ECA9-42F3-B98C-E889D7F127C0}"/>
    <cellStyle name="Výpočet 3 5 2 3 2 2 2" xfId="22537" xr:uid="{59239857-F11E-41A5-9F7B-9FF425A336AC}"/>
    <cellStyle name="Výpočet 3 5 2 3 2 2 3" xfId="25394" xr:uid="{B4CBC832-DA77-41E5-AB33-E6391364BD08}"/>
    <cellStyle name="Výpočet 3 5 2 3 2 2 4" xfId="27991" xr:uid="{D7728B4F-3B65-4C63-BC03-9F02C17F66A6}"/>
    <cellStyle name="Výpočet 3 5 2 3 2 3" xfId="17949" xr:uid="{E7345A0C-E733-4EBE-B81B-389A2BF75E8B}"/>
    <cellStyle name="Výpočet 3 5 2 3 2 4" xfId="21738" xr:uid="{68D2B70B-0FDA-4CFA-8557-FE5682F13673}"/>
    <cellStyle name="Výpočet 3 5 2 3 2 5" xfId="16941" xr:uid="{BAE65B65-6891-4317-B1CE-070220517EC1}"/>
    <cellStyle name="Výpočet 3 5 2 3 3" xfId="11083" xr:uid="{D6333017-6845-42EA-B6AB-2DD0CE35FA89}"/>
    <cellStyle name="Výpočet 3 5 2 3 3 2" xfId="20625" xr:uid="{0968FB4B-A532-4873-A580-883F187EB92F}"/>
    <cellStyle name="Výpočet 3 5 2 3 3 3" xfId="23911" xr:uid="{C2805436-184C-4C59-95CD-F2CC9105F4B1}"/>
    <cellStyle name="Výpočet 3 5 2 3 3 4" xfId="26685" xr:uid="{7580ED60-8815-4E76-83A7-931F052FC108}"/>
    <cellStyle name="Výpočet 3 5 2 3 4" xfId="16010" xr:uid="{3A5CCAD7-4FB5-41F6-BFD8-F6E79E1F30DE}"/>
    <cellStyle name="Výpočet 3 5 2 3 5" xfId="15019" xr:uid="{77D3B8E8-3AE1-4D92-BF98-E22BD41D26A2}"/>
    <cellStyle name="Výpočet 3 5 2 3_5.3 Investments associated cy" xfId="8116" xr:uid="{9F3A3A90-60E6-4508-ADA2-20B3C6942FA7}"/>
    <cellStyle name="Výpočet 3 5 2 4" xfId="3679" xr:uid="{5E6D2A7F-9FDE-4094-B0A8-6FB31EE01C28}"/>
    <cellStyle name="Výpočet 3 5 2 4 2" xfId="11603" xr:uid="{071B1EA4-976D-47FA-A344-4F9D8C15E5A8}"/>
    <cellStyle name="Výpočet 3 5 2 4 2 2" xfId="21062" xr:uid="{C4772330-F7D3-4DE7-876C-79C1898C0DFE}"/>
    <cellStyle name="Výpočet 3 5 2 4 2 3" xfId="24311" xr:uid="{0FBA93CF-F346-4A90-90D9-5C1C12787E51}"/>
    <cellStyle name="Výpočet 3 5 2 4 2 4" xfId="27073" xr:uid="{3CE23C1D-F94C-4D19-B255-8F9599B2CC2D}"/>
    <cellStyle name="Výpočet 3 5 2 4 3" xfId="16449" xr:uid="{E1272506-BD55-4C91-99B8-DFCDB7580374}"/>
    <cellStyle name="Výpočet 3 5 2 4 4" xfId="14994" xr:uid="{E5F30600-4EFF-4EEC-90E8-8CD5A2F5A88B}"/>
    <cellStyle name="Výpočet 3 5 2 5" xfId="9114" xr:uid="{DB3ADAF6-D29F-4A3A-B639-42FC7D5D80EE}"/>
    <cellStyle name="Výpočet 3 5 2 5 2" xfId="19377" xr:uid="{68EA7E96-E733-4EBB-9256-DF2CB36EB2C5}"/>
    <cellStyle name="Výpočet 3 5 2 5 3" xfId="22957" xr:uid="{A6EA251F-F3DA-4E5A-B8ED-EE6945A83793}"/>
    <cellStyle name="Výpočet 3 5 2 5 4" xfId="25842" xr:uid="{714F2B03-6E65-4B36-A076-94B7420CFB32}"/>
    <cellStyle name="Výpočet 3 5 2 6" xfId="14621" xr:uid="{D7B47A53-F9C9-4E87-A346-6CF9430498DE}"/>
    <cellStyle name="Výpočet 3 5 2 7" xfId="18604" xr:uid="{5BA818C2-C952-4446-A679-DEC4B55D477E}"/>
    <cellStyle name="Výpočet 3 5 2_5.3 Investments associated cy" xfId="8114" xr:uid="{D3432B48-3F1E-4169-8480-8E91D65A8D36}"/>
    <cellStyle name="Výpočet 3 5 3" xfId="2209" xr:uid="{372373FD-C3DA-4DAD-B01D-9C841DD0F2FD}"/>
    <cellStyle name="Výpočet 3 5 3 2" xfId="5414" xr:uid="{02BFF008-0A6C-42CA-A00F-453029411C5E}"/>
    <cellStyle name="Výpočet 3 5 3 2 2" xfId="13204" xr:uid="{893F42B9-9AFD-45C2-974C-D0D5CD737A75}"/>
    <cellStyle name="Výpočet 3 5 3 2 2 2" xfId="21865" xr:uid="{08AF7E97-0EAF-4E4C-8D3D-125A88173647}"/>
    <cellStyle name="Výpočet 3 5 3 2 2 3" xfId="24827" xr:uid="{61B93EFE-4B93-45D9-AB76-462229E270AF}"/>
    <cellStyle name="Výpočet 3 5 3 2 2 4" xfId="27463" xr:uid="{4CA36384-3C3E-4EBD-A93D-8FEFC70BD892}"/>
    <cellStyle name="Výpočet 3 5 3 2 3" xfId="17287" xr:uid="{95CE37BB-D566-47F6-90D2-374B4B591DD6}"/>
    <cellStyle name="Výpočet 3 5 3 2 4" xfId="20357" xr:uid="{CA340940-79EE-4915-8074-96556E583051}"/>
    <cellStyle name="Výpočet 3 5 3 2 5" xfId="14940" xr:uid="{95452E1E-0541-4CE2-B114-F40C182DCC4A}"/>
    <cellStyle name="Výpočet 3 5 3 3" xfId="10171" xr:uid="{9B84F7D0-96E5-4490-A726-6AEE6F58AD5E}"/>
    <cellStyle name="Výpočet 3 5 3 3 2" xfId="19955" xr:uid="{FFD75BA2-E319-49AA-9A77-801876B11334}"/>
    <cellStyle name="Výpočet 3 5 3 3 3" xfId="23348" xr:uid="{39CDC67E-D33F-4EC8-BEFA-0CC661738B0D}"/>
    <cellStyle name="Výpočet 3 5 3 3 4" xfId="26158" xr:uid="{59AC2A1A-45C3-49C1-97D0-9B1F0A5A343A}"/>
    <cellStyle name="Výpočet 3 5 3 4" xfId="15350" xr:uid="{A2EB6A6A-2EAB-479C-85F5-1EF58D0CB7FE}"/>
    <cellStyle name="Výpočet 3 5 3 5" xfId="18396" xr:uid="{96F14A8A-5A41-456D-A1D9-4F4D168129FD}"/>
    <cellStyle name="Výpočet 3 5 3_5.3 Investments associated cy" xfId="8117" xr:uid="{6AFBEBEE-8817-46D0-A0E3-07CC00EBC653}"/>
    <cellStyle name="Výpočet 3 5 4" xfId="2115" xr:uid="{905F126B-2898-4F93-B545-9BBE66479443}"/>
    <cellStyle name="Výpočet 3 5 4 2" xfId="5320" xr:uid="{71B2F00A-141C-4028-94A7-4B0403EFC5E6}"/>
    <cellStyle name="Výpočet 3 5 4 2 2" xfId="13110" xr:uid="{E39B8A2B-B2A0-4E6C-BA63-F822961C3522}"/>
    <cellStyle name="Výpočet 3 5 4 2 2 2" xfId="21785" xr:uid="{5E74AC2F-165F-4B5F-90DB-B5502979245C}"/>
    <cellStyle name="Výpočet 3 5 4 2 2 3" xfId="24755" xr:uid="{44469CA0-6D13-40A2-8B6C-786A8F3F043F}"/>
    <cellStyle name="Výpočet 3 5 4 2 2 4" xfId="27391" xr:uid="{3D6C9C03-B1E4-4369-B93B-672A2C57BF79}"/>
    <cellStyle name="Výpočet 3 5 4 2 3" xfId="17208" xr:uid="{CF183B7D-ACD6-4AFC-A954-981094C5CE9B}"/>
    <cellStyle name="Výpočet 3 5 4 2 4" xfId="14881" xr:uid="{E353C821-AB44-4558-9C56-B5B5A9DAE5E1}"/>
    <cellStyle name="Výpočet 3 5 4 2 5" xfId="18793" xr:uid="{CFD81757-D6E2-4113-98DA-F528B38D9542}"/>
    <cellStyle name="Výpočet 3 5 4 3" xfId="10078" xr:uid="{1218FA67-6566-4138-9823-A1D3A9431406}"/>
    <cellStyle name="Výpočet 3 5 4 3 2" xfId="19874" xr:uid="{810BBAFC-38FE-4836-912D-E87E82FC9FDA}"/>
    <cellStyle name="Výpočet 3 5 4 3 3" xfId="23276" xr:uid="{6DFA4091-5C7C-472D-AAF7-7F8EF3C4E94B}"/>
    <cellStyle name="Výpočet 3 5 4 3 4" xfId="26087" xr:uid="{B3AF425A-B592-45B0-83F1-CB2F0CA9900E}"/>
    <cellStyle name="Výpočet 3 5 4 4" xfId="15272" xr:uid="{9B1950B0-B3F7-4820-BE21-95FB1689265A}"/>
    <cellStyle name="Výpočet 3 5 4 5" xfId="16317" xr:uid="{974B0F74-20EF-4663-94DE-1CD105B5A969}"/>
    <cellStyle name="Výpočet 3 5 4_5.3 Investments associated cy" xfId="8118" xr:uid="{FBB87E9E-34CB-47A2-9289-07618EAACA7E}"/>
    <cellStyle name="Výpočet 3 5 5" xfId="3395" xr:uid="{DC168EE7-9120-4E8B-95A5-8124783FB4D4}"/>
    <cellStyle name="Výpočet 3 5 5 2" xfId="11330" xr:uid="{6A0CD4AD-FE45-4802-AB75-91E24264597A}"/>
    <cellStyle name="Výpočet 3 5 5 2 2" xfId="20849" xr:uid="{FF4583E2-990A-4722-B282-7C4E81677214}"/>
    <cellStyle name="Výpočet 3 5 5 2 3" xfId="24130" xr:uid="{CE5559EE-5F5C-4B5B-A627-6D45A4AD8B52}"/>
    <cellStyle name="Výpočet 3 5 5 2 4" xfId="26899" xr:uid="{D9825024-C342-4641-BD01-57D06DCCECFD}"/>
    <cellStyle name="Výpočet 3 5 5 3" xfId="16237" xr:uid="{D5548587-BA6B-4427-8AF2-62DE3EC59CED}"/>
    <cellStyle name="Výpočet 3 5 5 4" xfId="16660" xr:uid="{FEF5D5FA-0C44-404F-BA6C-BDCC2278E9D1}"/>
    <cellStyle name="Výpočet 3 5 6" xfId="8813" xr:uid="{A44C7274-FFC2-421A-86AE-2E156ACCA698}"/>
    <cellStyle name="Výpočet 3 5 6 2" xfId="19131" xr:uid="{30A4D917-346C-448D-9B4F-354BDE76411E}"/>
    <cellStyle name="Výpočet 3 5 6 3" xfId="22741" xr:uid="{5989C85B-F9F9-4E2E-AAD7-DC3D8B0DE83A}"/>
    <cellStyle name="Výpočet 3 5 6 4" xfId="25635" xr:uid="{3FBC4A0B-764D-4FCE-BAC4-6A0E455DBD77}"/>
    <cellStyle name="Výpočet 3 5 7" xfId="14377" xr:uid="{42BAE74D-3A3E-49FE-82C3-DAD8D0D124AA}"/>
    <cellStyle name="Výpočet 3 5 8" xfId="18820" xr:uid="{A92786F9-4E92-47C2-977F-357C68E22789}"/>
    <cellStyle name="Výpočet 3 5_3.10 Impairments" xfId="1577" xr:uid="{22B3D3F0-1ECE-43FF-A808-5A272113CBAA}"/>
    <cellStyle name="Výpočet 3 6" xfId="215" xr:uid="{520026CC-CAEA-4805-B46A-287F253EEDD2}"/>
    <cellStyle name="Výpočet 3 6 2" xfId="519" xr:uid="{6B1D6465-A781-472E-A938-C16EA73AC45F}"/>
    <cellStyle name="Výpočet 3 6 2 2" xfId="2515" xr:uid="{E83AD63A-3F2D-49B0-BC42-26DAC9293BBA}"/>
    <cellStyle name="Výpočet 3 6 2 2 2" xfId="5720" xr:uid="{D555A3A7-FF92-4176-980A-5BEC52719823}"/>
    <cellStyle name="Výpočet 3 6 2 2 2 2" xfId="13510" xr:uid="{33C6BBF0-2694-4A97-99C9-B19E46E5CA75}"/>
    <cellStyle name="Výpočet 3 6 2 2 2 2 2" xfId="22102" xr:uid="{73D09DEC-58C2-492F-93DE-05341FC5CFE3}"/>
    <cellStyle name="Výpočet 3 6 2 2 2 2 3" xfId="25034" xr:uid="{E9A4AC77-A324-4EE0-AD6C-4B5A5514E672}"/>
    <cellStyle name="Výpočet 3 6 2 2 2 2 4" xfId="27660" xr:uid="{2FE83202-8266-476A-AFB3-B01E17E781CF}"/>
    <cellStyle name="Výpočet 3 6 2 2 2 3" xfId="17526" xr:uid="{3EC658D2-4670-4511-B156-B61C2CF92910}"/>
    <cellStyle name="Výpočet 3 6 2 2 2 4" xfId="19340" xr:uid="{A53570A7-D74E-4BD7-8B23-5D9A5883CEC2}"/>
    <cellStyle name="Výpočet 3 6 2 2 2 5" xfId="18238" xr:uid="{7E49AEB7-1595-4A6F-9007-A4437B384562}"/>
    <cellStyle name="Výpočet 3 6 2 2 3" xfId="10477" xr:uid="{BFC3BD1E-AD3C-4685-8259-20D7BDB82813}"/>
    <cellStyle name="Výpočet 3 6 2 2 3 2" xfId="20189" xr:uid="{02FF4E58-2D33-490B-83E8-25973015BC03}"/>
    <cellStyle name="Výpočet 3 6 2 2 3 3" xfId="23555" xr:uid="{2DF6341E-2222-4D64-A9B4-A44EC759AFA3}"/>
    <cellStyle name="Výpočet 3 6 2 2 3 4" xfId="26355" xr:uid="{13B1B924-82F4-43AC-B201-C6BFA5A1237A}"/>
    <cellStyle name="Výpočet 3 6 2 2 4" xfId="15585" xr:uid="{22BB2C60-B0F6-4ACF-BD8C-4807180823AF}"/>
    <cellStyle name="Výpočet 3 6 2 2 5" xfId="19841" xr:uid="{2122E108-1B1A-46E8-9E2B-D1FDB075A3FE}"/>
    <cellStyle name="Výpočet 3 6 2 2_5.3 Investments associated cy" xfId="8120" xr:uid="{F829D95E-DBE6-47B9-BA21-01BB4D006D50}"/>
    <cellStyle name="Výpočet 3 6 2 3" xfId="3144" xr:uid="{43D05699-D4B2-4DAE-A062-5098CB366C01}"/>
    <cellStyle name="Výpočet 3 6 2 3 2" xfId="6349" xr:uid="{2D436835-B702-492A-BFFF-966BF93E61E4}"/>
    <cellStyle name="Výpočet 3 6 2 3 2 2" xfId="14139" xr:uid="{C8D21C65-1753-45B0-9567-B9A8A8816FAA}"/>
    <cellStyle name="Výpočet 3 6 2 3 2 2 2" xfId="22559" xr:uid="{7821B06E-8EAC-42A8-9133-B0E72B042214}"/>
    <cellStyle name="Výpočet 3 6 2 3 2 2 3" xfId="25416" xr:uid="{0B2710D9-ED5C-4FA5-86F4-0A51763593EE}"/>
    <cellStyle name="Výpočet 3 6 2 3 2 2 4" xfId="28013" xr:uid="{8D843D5C-3B41-424F-810E-22875BE715A1}"/>
    <cellStyle name="Výpočet 3 6 2 3 2 3" xfId="17971" xr:uid="{0557070B-D9C1-4B62-90A3-80B37BCD9B17}"/>
    <cellStyle name="Výpočet 3 6 2 3 2 4" xfId="21558" xr:uid="{6F84837E-6022-4614-8D5D-CA04225E668B}"/>
    <cellStyle name="Výpočet 3 6 2 3 2 5" xfId="24477" xr:uid="{2363AFB5-B528-4DC8-9594-D8622246D421}"/>
    <cellStyle name="Výpočet 3 6 2 3 3" xfId="11105" xr:uid="{CB2A007E-E044-40A1-BEFA-EFF9F9F78A4C}"/>
    <cellStyle name="Výpočet 3 6 2 3 3 2" xfId="20647" xr:uid="{E46BA49A-BEC8-46BE-B60C-6EC377F54A6B}"/>
    <cellStyle name="Výpočet 3 6 2 3 3 3" xfId="23933" xr:uid="{89765A0E-9D47-4E69-A76D-973F8AD567FE}"/>
    <cellStyle name="Výpočet 3 6 2 3 3 4" xfId="26707" xr:uid="{E4387FD6-E792-40AA-B454-95E05D0571B7}"/>
    <cellStyle name="Výpočet 3 6 2 3 4" xfId="16032" xr:uid="{565E5BCD-81FE-48D2-A1ED-7D93870B18A7}"/>
    <cellStyle name="Výpočet 3 6 2 3 5" xfId="18328" xr:uid="{D6BD56B5-2D33-4401-AA27-0FC6EA376438}"/>
    <cellStyle name="Výpočet 3 6 2 3_5.3 Investments associated cy" xfId="8121" xr:uid="{747A1F30-4228-473D-8D20-26BF46C56EB4}"/>
    <cellStyle name="Výpočet 3 6 2 4" xfId="3714" xr:uid="{77D78542-B6EE-4ED1-A398-F1D83F0A4B13}"/>
    <cellStyle name="Výpočet 3 6 2 4 2" xfId="11638" xr:uid="{996C607D-525C-441C-981F-86E23EAA2311}"/>
    <cellStyle name="Výpočet 3 6 2 4 2 2" xfId="21088" xr:uid="{9BD959C5-8BD7-4E50-BC5D-6058AF12333C}"/>
    <cellStyle name="Výpočet 3 6 2 4 2 3" xfId="24332" xr:uid="{DFF2FF75-A7A2-4709-91E4-AEF420A771E3}"/>
    <cellStyle name="Výpočet 3 6 2 4 2 4" xfId="27093" xr:uid="{86CF3E91-73A4-4A43-9B1C-A62B5325906E}"/>
    <cellStyle name="Výpočet 3 6 2 4 3" xfId="16478" xr:uid="{E5E87B16-698D-4601-8806-139C7792B2DA}"/>
    <cellStyle name="Výpočet 3 6 2 4 4" xfId="14990" xr:uid="{30CCFA76-8B71-4B07-85B1-4367C8406604}"/>
    <cellStyle name="Výpočet 3 6 2 5" xfId="9151" xr:uid="{8CEF3483-D0FF-48AB-B624-10D94AF6A03B}"/>
    <cellStyle name="Výpočet 3 6 2 5 2" xfId="19406" xr:uid="{8D32894F-697F-4E86-87AB-55A6E1F7BFA4}"/>
    <cellStyle name="Výpočet 3 6 2 5 3" xfId="22981" xr:uid="{AAF73C73-2333-490D-99C9-7F90FEE80C7A}"/>
    <cellStyle name="Výpočet 3 6 2 5 4" xfId="25864" xr:uid="{CB2376DF-4A80-45E9-A46C-427E20611931}"/>
    <cellStyle name="Výpočet 3 6 2 6" xfId="14650" xr:uid="{CB518550-5441-492D-BB42-AF1007D468D2}"/>
    <cellStyle name="Výpočet 3 6 2 7" xfId="18580" xr:uid="{3180A836-8AC5-46A8-AFBA-A184D776824E}"/>
    <cellStyle name="Výpočet 3 6 2_5.3 Investments associated cy" xfId="8119" xr:uid="{295C1B9A-DC8F-4BEE-8677-14EFF6A62B57}"/>
    <cellStyle name="Výpočet 3 6 3" xfId="2243" xr:uid="{E24B7D21-BE85-4072-83FF-16CE45212D01}"/>
    <cellStyle name="Výpočet 3 6 3 2" xfId="5448" xr:uid="{62E2AEC8-ED61-4728-8AD4-5595E54B5C76}"/>
    <cellStyle name="Výpočet 3 6 3 2 2" xfId="13238" xr:uid="{BD39F056-94E7-4DB6-82C5-D7F2636FB1AC}"/>
    <cellStyle name="Výpočet 3 6 3 2 2 2" xfId="21889" xr:uid="{46CD3029-3026-4979-BB3D-31C03AAB7F81}"/>
    <cellStyle name="Výpočet 3 6 3 2 2 3" xfId="24847" xr:uid="{D6D9FAD8-02F7-47A1-92A7-C77320C7262C}"/>
    <cellStyle name="Výpočet 3 6 3 2 2 4" xfId="27482" xr:uid="{3ED73B71-3008-42FD-BEE9-F6375878BDC6}"/>
    <cellStyle name="Výpočet 3 6 3 2 3" xfId="17313" xr:uid="{5823AACE-DE5D-4F68-95B8-94825FF02F4B}"/>
    <cellStyle name="Výpočet 3 6 3 2 4" xfId="22307" xr:uid="{34A6F987-E4D7-44C1-AACA-E0D4F905CE31}"/>
    <cellStyle name="Výpočet 3 6 3 2 5" xfId="21730" xr:uid="{8D7B028F-3633-4F95-A571-4255F816257A}"/>
    <cellStyle name="Výpočet 3 6 3 3" xfId="10205" xr:uid="{5BA0D462-277F-4892-BE2E-4B9BA15EE209}"/>
    <cellStyle name="Výpočet 3 6 3 3 2" xfId="19979" xr:uid="{FCBEC474-FF0C-4A67-89EA-5097D1F766B1}"/>
    <cellStyle name="Výpočet 3 6 3 3 3" xfId="23369" xr:uid="{8EEC6E26-81FB-4AB0-B55C-6BA0A89BB211}"/>
    <cellStyle name="Výpočet 3 6 3 3 4" xfId="26177" xr:uid="{B8ECC0BC-957D-4463-BCC9-F57C7B1BE8D9}"/>
    <cellStyle name="Výpočet 3 6 3 4" xfId="15374" xr:uid="{CCFC8F74-33ED-43E5-BD76-12750C4C50ED}"/>
    <cellStyle name="Výpočet 3 6 3 5" xfId="19852" xr:uid="{9B10D7E9-3E40-4240-96C5-C68A95551E03}"/>
    <cellStyle name="Výpočet 3 6 3_5.3 Investments associated cy" xfId="8122" xr:uid="{2BDB73C7-16FA-4E92-BB7B-12867E22A1F0}"/>
    <cellStyle name="Výpočet 3 6 4" xfId="2945" xr:uid="{C8BD01F9-2EC3-47C1-95F7-DF8BC00A911F}"/>
    <cellStyle name="Výpočet 3 6 4 2" xfId="6150" xr:uid="{AA8DC2E8-74B7-45A5-8959-150CDAE476E0}"/>
    <cellStyle name="Výpočet 3 6 4 2 2" xfId="13940" xr:uid="{9AEE0ADB-5BE7-4656-B943-2DDCF8745A0D}"/>
    <cellStyle name="Výpočet 3 6 4 2 2 2" xfId="22360" xr:uid="{0C3B20D8-39FF-4112-A08A-D3CBA73B0F1B}"/>
    <cellStyle name="Výpočet 3 6 4 2 2 3" xfId="25217" xr:uid="{DFAD9822-D226-4599-A5C5-0FBEECD2809C}"/>
    <cellStyle name="Výpočet 3 6 4 2 2 4" xfId="27814" xr:uid="{824A58D4-F3A5-4888-90FF-0A4783D209C2}"/>
    <cellStyle name="Výpočet 3 6 4 2 3" xfId="17773" xr:uid="{4A8D8510-6E70-4769-867B-92FB89B36C2A}"/>
    <cellStyle name="Výpočet 3 6 4 2 4" xfId="22316" xr:uid="{E4F85BF3-6003-4D7C-B3DD-8C8A995EB875}"/>
    <cellStyle name="Výpočet 3 6 4 2 5" xfId="15791" xr:uid="{A94ED4BB-BCB6-456B-B058-993F211CB3DC}"/>
    <cellStyle name="Výpočet 3 6 4 3" xfId="10906" xr:uid="{83531A98-59BE-4DCA-831E-800AA24AB991}"/>
    <cellStyle name="Výpočet 3 6 4 3 2" xfId="20448" xr:uid="{95302EDC-9B66-4586-AEC4-4A220CB32CF2}"/>
    <cellStyle name="Výpočet 3 6 4 3 3" xfId="23734" xr:uid="{ECD51D60-0EE3-4D0A-A2A2-A4418CA06D36}"/>
    <cellStyle name="Výpočet 3 6 4 3 4" xfId="26508" xr:uid="{623E41EC-8A89-4097-ABD8-AA182F53F3F0}"/>
    <cellStyle name="Výpočet 3 6 4 4" xfId="15834" xr:uid="{1D2B30DF-40B6-4D8B-902F-3DFFBB8BFCDC}"/>
    <cellStyle name="Výpočet 3 6 4 5" xfId="18351" xr:uid="{13A7A2AD-4417-4805-84F7-46A1A20CD341}"/>
    <cellStyle name="Výpočet 3 6 4_5.3 Investments associated cy" xfId="8123" xr:uid="{DF4E07C8-4B3A-42B8-93A8-EFDAD88C3F87}"/>
    <cellStyle name="Výpočet 3 6 5" xfId="3432" xr:uid="{83BFD590-247C-4527-BFEC-428D21132526}"/>
    <cellStyle name="Výpočet 3 6 5 2" xfId="11366" xr:uid="{B7BFEA2C-520B-40A9-9E18-6549203E23A0}"/>
    <cellStyle name="Výpočet 3 6 5 2 2" xfId="20876" xr:uid="{EDEC08F9-D462-48E2-8B8C-381135F0C570}"/>
    <cellStyle name="Výpočet 3 6 5 2 3" xfId="24151" xr:uid="{62885F59-08E7-44BB-BCA9-7421600C7F04}"/>
    <cellStyle name="Výpočet 3 6 5 2 4" xfId="26919" xr:uid="{ED90D095-A392-497E-9BAF-B3E7E4CECB9B}"/>
    <cellStyle name="Výpočet 3 6 5 3" xfId="16264" xr:uid="{5B60304A-DF61-4BF4-97A6-609B7B8413BB}"/>
    <cellStyle name="Výpočet 3 6 5 4" xfId="17742" xr:uid="{A906D812-0EB2-4216-B4E6-F00289D71438}"/>
    <cellStyle name="Výpočet 3 6 6" xfId="8850" xr:uid="{9889F395-7FAC-4E93-9767-655D2DB989CE}"/>
    <cellStyle name="Výpočet 3 6 6 2" xfId="19159" xr:uid="{C7B4B29F-B0CA-4F24-8FFD-CFCB9A713E83}"/>
    <cellStyle name="Výpočet 3 6 6 3" xfId="22764" xr:uid="{5B0DEA6E-B59A-46C1-85E6-587880198351}"/>
    <cellStyle name="Výpočet 3 6 6 4" xfId="25657" xr:uid="{AE2F0770-4A84-4F11-A035-EE3E5CA8FD6D}"/>
    <cellStyle name="Výpočet 3 6 7" xfId="14405" xr:uid="{01E82183-E99D-465F-993A-5D3435C3F5BC}"/>
    <cellStyle name="Výpočet 3 6 8" xfId="18797" xr:uid="{943C754A-091E-4C23-A9EC-1ED16F6A564D}"/>
    <cellStyle name="Výpočet 3 6_3.10 Impairments" xfId="1578" xr:uid="{D940E04C-684E-400C-A812-5A73F5DAEE8A}"/>
    <cellStyle name="Výpočet 3 7" xfId="243" xr:uid="{807E20A0-E909-4AA6-8365-C4321E74E01B}"/>
    <cellStyle name="Výpočet 3 7 2" xfId="547" xr:uid="{BE43D59B-6DF2-4807-B0B9-7F1B4C812464}"/>
    <cellStyle name="Výpočet 3 7 2 2" xfId="2541" xr:uid="{E0301776-1236-4CEF-986B-5A38E91E26A6}"/>
    <cellStyle name="Výpočet 3 7 2 2 2" xfId="5746" xr:uid="{75786E5B-E2DD-44E4-81AA-C83352572BF9}"/>
    <cellStyle name="Výpočet 3 7 2 2 2 2" xfId="13536" xr:uid="{DE35A8F6-C45C-4604-AC6F-67FAA3C76EC3}"/>
    <cellStyle name="Výpočet 3 7 2 2 2 2 2" xfId="22119" xr:uid="{86D7191F-DA1C-4306-8480-12C14A3495BC}"/>
    <cellStyle name="Výpočet 3 7 2 2 2 2 3" xfId="25046" xr:uid="{1437C690-BE3B-4F96-82BC-EF162F66427D}"/>
    <cellStyle name="Výpočet 3 7 2 2 2 2 4" xfId="27671" xr:uid="{46CB0D76-64D2-4E82-97D9-A3FFD91B8ED8}"/>
    <cellStyle name="Výpočet 3 7 2 2 2 3" xfId="17542" xr:uid="{DD3A21E0-A2CF-4EA1-BB05-AA0F3CD0A1F6}"/>
    <cellStyle name="Výpočet 3 7 2 2 2 4" xfId="18189" xr:uid="{75D58041-7DE8-4FD5-A429-AADD92547FA7}"/>
    <cellStyle name="Výpočet 3 7 2 2 2 5" xfId="24738" xr:uid="{51208F79-475A-45CC-AA51-9E3E43290A3F}"/>
    <cellStyle name="Výpočet 3 7 2 2 3" xfId="10503" xr:uid="{FFB4ED32-FFE5-438E-B2F4-DF0E0AFD6684}"/>
    <cellStyle name="Výpočet 3 7 2 2 3 2" xfId="20204" xr:uid="{3E47160B-671D-44F6-A8B2-9D3A142EB5B2}"/>
    <cellStyle name="Výpočet 3 7 2 2 3 3" xfId="23566" xr:uid="{56C6C433-0DCF-4C9A-A610-BF9EC42ED2F0}"/>
    <cellStyle name="Výpočet 3 7 2 2 3 4" xfId="26366" xr:uid="{3D7782CD-2D45-49DF-A652-235D7D949737}"/>
    <cellStyle name="Výpočet 3 7 2 2 4" xfId="15601" xr:uid="{9E7ECF75-2EC3-4580-AEE5-9C37536BD5CE}"/>
    <cellStyle name="Výpočet 3 7 2 2 5" xfId="16923" xr:uid="{D9373B28-9D30-4011-8606-4E9A155F0D3D}"/>
    <cellStyle name="Výpočet 3 7 2 2_5.3 Investments associated cy" xfId="8125" xr:uid="{D6DD234F-F15B-4C0C-8C95-97B148A804A7}"/>
    <cellStyle name="Výpočet 3 7 2 3" xfId="3156" xr:uid="{63F360E2-87B9-4E17-897A-85D614D6D922}"/>
    <cellStyle name="Výpočet 3 7 2 3 2" xfId="6361" xr:uid="{901122B8-D40A-4991-B1EB-09129331FAD3}"/>
    <cellStyle name="Výpočet 3 7 2 3 2 2" xfId="14151" xr:uid="{C591DAA3-8009-4C48-A4F1-E73F4FDFED4A}"/>
    <cellStyle name="Výpočet 3 7 2 3 2 2 2" xfId="22571" xr:uid="{08125010-743B-4C16-8961-049C080D8ED5}"/>
    <cellStyle name="Výpočet 3 7 2 3 2 2 3" xfId="25428" xr:uid="{ABF06AA7-C096-40CC-9354-D0CD0816AAD5}"/>
    <cellStyle name="Výpočet 3 7 2 3 2 2 4" xfId="28025" xr:uid="{4D0A58F8-B2FE-4AA5-BDDD-AA4269C68E32}"/>
    <cellStyle name="Výpočet 3 7 2 3 2 3" xfId="17983" xr:uid="{B23BE825-50D2-443A-83EE-6279455D9F2D}"/>
    <cellStyle name="Výpočet 3 7 2 3 2 4" xfId="17198" xr:uid="{52952439-C0C9-4051-A282-E0475FE6D38B}"/>
    <cellStyle name="Výpočet 3 7 2 3 2 5" xfId="18430" xr:uid="{1217E6BA-7089-4CF6-9463-8C39D1B7B13E}"/>
    <cellStyle name="Výpočet 3 7 2 3 3" xfId="11117" xr:uid="{B9609634-E200-4B3D-B69D-5F0286A6B724}"/>
    <cellStyle name="Výpočet 3 7 2 3 3 2" xfId="20659" xr:uid="{CFFC127B-B1D9-41BE-9DAA-5D624A9C3B40}"/>
    <cellStyle name="Výpočet 3 7 2 3 3 3" xfId="23945" xr:uid="{36A54B14-A531-40BB-9233-9F2A3E64E297}"/>
    <cellStyle name="Výpočet 3 7 2 3 3 4" xfId="26719" xr:uid="{9217FD72-3D2F-427A-BAAD-D9E06D078968}"/>
    <cellStyle name="Výpočet 3 7 2 3 4" xfId="16044" xr:uid="{440D45B6-1E95-4A8D-8A5E-9F0155D634EF}"/>
    <cellStyle name="Výpočet 3 7 2 3 5" xfId="14380" xr:uid="{6B998F51-306D-4D5C-AB9F-AA8F6ED12563}"/>
    <cellStyle name="Výpočet 3 7 2 3_5.3 Investments associated cy" xfId="8126" xr:uid="{C078F844-7474-41D6-9551-1762A553D75C}"/>
    <cellStyle name="Výpočet 3 7 2 4" xfId="3740" xr:uid="{A3871002-0F2F-468D-8607-3D4DBC42FEE8}"/>
    <cellStyle name="Výpočet 3 7 2 4 2" xfId="11664" xr:uid="{2595A49B-45CF-4755-8155-9A69F926844B}"/>
    <cellStyle name="Výpočet 3 7 2 4 2 2" xfId="21105" xr:uid="{8A988A89-3C60-4AF9-9869-34EC523426FC}"/>
    <cellStyle name="Výpočet 3 7 2 4 2 3" xfId="24344" xr:uid="{CEDCFF69-CDD5-479B-8F7A-A96868DE4FB9}"/>
    <cellStyle name="Výpočet 3 7 2 4 2 4" xfId="27104" xr:uid="{46E7E4F5-6C40-435A-8D82-3D1F52D47EBD}"/>
    <cellStyle name="Výpočet 3 7 2 4 3" xfId="16494" xr:uid="{0FD57102-F613-4296-B7DC-29FD204AE42F}"/>
    <cellStyle name="Výpočet 3 7 2 4 4" xfId="15764" xr:uid="{B861CDB9-E40B-4C09-9D0C-2B1CB313B496}"/>
    <cellStyle name="Výpočet 3 7 2 5" xfId="9178" xr:uid="{4E80EE06-7BB9-47A6-B99A-99268F9BE827}"/>
    <cellStyle name="Výpočet 3 7 2 5 2" xfId="19421" xr:uid="{D33B6885-38D4-42DF-A195-B0B76CB11710}"/>
    <cellStyle name="Výpočet 3 7 2 5 3" xfId="22994" xr:uid="{D185136B-50AA-45B7-9BB6-9063C5962E42}"/>
    <cellStyle name="Výpočet 3 7 2 5 4" xfId="25876" xr:uid="{8624D95F-BABC-4CD7-89E4-3BDE90187383}"/>
    <cellStyle name="Výpočet 3 7 2 6" xfId="14668" xr:uid="{7D45AAD4-412B-4F31-9C4B-CC6AEEF5564A}"/>
    <cellStyle name="Výpočet 3 7 2 7" xfId="18569" xr:uid="{ACEE08D1-5EA7-4E27-97D5-8B7DC16777A5}"/>
    <cellStyle name="Výpočet 3 7 2_5.3 Investments associated cy" xfId="8124" xr:uid="{495D4836-2C0D-48C9-B8C7-80570CAC6511}"/>
    <cellStyle name="Výpočet 3 7 3" xfId="2269" xr:uid="{E7E45086-D9AE-472D-BCCF-43971C8D4D42}"/>
    <cellStyle name="Výpočet 3 7 3 2" xfId="5474" xr:uid="{44B4CAD4-F0F7-4901-8374-1C63F5B9CA42}"/>
    <cellStyle name="Výpočet 3 7 3 2 2" xfId="13264" xr:uid="{9EBF5813-B0B9-49CA-9E85-043CFD08C7C9}"/>
    <cellStyle name="Výpočet 3 7 3 2 2 2" xfId="21903" xr:uid="{6CEBB22B-44AF-4782-87EC-BD6172CCB787}"/>
    <cellStyle name="Výpočet 3 7 3 2 2 3" xfId="24858" xr:uid="{8B9B7535-E9AF-47BB-985B-40E18173B847}"/>
    <cellStyle name="Výpočet 3 7 3 2 2 4" xfId="27493" xr:uid="{2EF01408-AEC7-4DA2-93B1-6338CE473272}"/>
    <cellStyle name="Výpočet 3 7 3 2 3" xfId="17326" xr:uid="{A393156D-910A-41D7-BE94-4D15A28362AF}"/>
    <cellStyle name="Výpočet 3 7 3 2 4" xfId="15075" xr:uid="{B54A0489-D9F4-4F5F-A4BC-F812C2CA0F1D}"/>
    <cellStyle name="Výpočet 3 7 3 2 5" xfId="23140" xr:uid="{2EFEC61A-8C5C-4F1B-B418-32A1BF995567}"/>
    <cellStyle name="Výpočet 3 7 3 3" xfId="10231" xr:uid="{D6F9ECDC-B0B5-4BCE-A7DB-4414BA28D0B2}"/>
    <cellStyle name="Výpočet 3 7 3 3 2" xfId="19992" xr:uid="{4E28E95B-E9C8-4DFA-A6D1-1EBF908D6E3E}"/>
    <cellStyle name="Výpočet 3 7 3 3 3" xfId="23380" xr:uid="{51267E00-3F30-4D95-98E2-D8EB92F33D59}"/>
    <cellStyle name="Výpočet 3 7 3 3 4" xfId="26188" xr:uid="{A1C0E12D-68CC-41CF-B624-1A089295A3B6}"/>
    <cellStyle name="Výpočet 3 7 3 4" xfId="15390" xr:uid="{30C6770B-6019-4174-9E86-5878D1B73B72}"/>
    <cellStyle name="Výpočet 3 7 3 5" xfId="16933" xr:uid="{6520C580-AA31-416B-BA74-CA0EBE7BA978}"/>
    <cellStyle name="Výpočet 3 7 3_5.3 Investments associated cy" xfId="8127" xr:uid="{748A5E0F-0498-4EB8-BAA1-69D4EA9C2432}"/>
    <cellStyle name="Výpočet 3 7 4" xfId="2137" xr:uid="{4172E2CE-6915-43A2-82A7-7A7997FB3250}"/>
    <cellStyle name="Výpočet 3 7 4 2" xfId="5342" xr:uid="{91007E99-B202-40BF-8C5D-66CE8FE6C917}"/>
    <cellStyle name="Výpočet 3 7 4 2 2" xfId="13132" xr:uid="{E956AB54-9922-4998-84EF-F789F0EA7BA5}"/>
    <cellStyle name="Výpočet 3 7 4 2 2 2" xfId="21802" xr:uid="{B4CA2D5A-F9E1-4EAF-91DF-4CC742F94C34}"/>
    <cellStyle name="Výpočet 3 7 4 2 2 3" xfId="24771" xr:uid="{71292DF6-B0E8-47E1-A95A-9F3ACA8EE9C7}"/>
    <cellStyle name="Výpočet 3 7 4 2 2 4" xfId="27407" xr:uid="{A587A1DC-55E4-44EE-9A1B-3634C814F2FA}"/>
    <cellStyle name="Výpočet 3 7 4 2 3" xfId="17224" xr:uid="{EC8B3A8F-B419-4F17-8CB9-5B12D306D80F}"/>
    <cellStyle name="Výpočet 3 7 4 2 4" xfId="16934" xr:uid="{4D056A21-4C8A-4128-AE67-8E3734231D0F}"/>
    <cellStyle name="Výpočet 3 7 4 2 5" xfId="21483" xr:uid="{476CD5B8-8E43-4D8F-B542-07A8AD747C20}"/>
    <cellStyle name="Výpočet 3 7 4 3" xfId="10099" xr:uid="{58D48891-05EA-4632-837A-41E6476AC730}"/>
    <cellStyle name="Výpočet 3 7 4 3 2" xfId="19893" xr:uid="{D2D42C81-1D5E-4222-9651-4E096C4A4782}"/>
    <cellStyle name="Výpočet 3 7 4 3 3" xfId="23291" xr:uid="{6BA8274B-C72E-4D34-8E46-47C66AE4D111}"/>
    <cellStyle name="Výpočet 3 7 4 3 4" xfId="26102" xr:uid="{3395184A-3643-4FC6-A959-C82B21225218}"/>
    <cellStyle name="Výpočet 3 7 4 4" xfId="15289" xr:uid="{6998E3ED-71A2-4000-B43F-2D0455A51961}"/>
    <cellStyle name="Výpočet 3 7 4 5" xfId="18402" xr:uid="{A4B96E62-6D3E-4955-9B1C-CBFF78E0B655}"/>
    <cellStyle name="Výpočet 3 7 4_5.3 Investments associated cy" xfId="8128" xr:uid="{29D20D36-0FD6-4277-82C3-7C7E06ADC28B}"/>
    <cellStyle name="Výpočet 3 7 5" xfId="3459" xr:uid="{8A0B786F-E304-4D74-8EA6-9C1771CD96DF}"/>
    <cellStyle name="Výpočet 3 7 5 2" xfId="11393" xr:uid="{6D686B09-8BFA-45BF-B0E7-E9B9B04A782F}"/>
    <cellStyle name="Výpočet 3 7 5 2 2" xfId="20891" xr:uid="{E96FFA06-2642-4F5C-800A-F0ABE0684CEE}"/>
    <cellStyle name="Výpočet 3 7 5 2 3" xfId="24162" xr:uid="{3F15D8E2-876D-45E3-856A-9A7C13043DC8}"/>
    <cellStyle name="Výpočet 3 7 5 2 4" xfId="26930" xr:uid="{CF95F7CE-D597-4014-90DA-11FE51350329}"/>
    <cellStyle name="Výpočet 3 7 5 3" xfId="16277" xr:uid="{CD349747-F89C-44C5-9821-817D5C406CD1}"/>
    <cellStyle name="Výpočet 3 7 5 4" xfId="19609" xr:uid="{E3448A87-6687-4B79-8C2F-71C4B8B7FF1C}"/>
    <cellStyle name="Výpočet 3 7 6" xfId="8877" xr:uid="{CD6F0BEB-18CF-4D6F-8A5B-DBE9F92C816A}"/>
    <cellStyle name="Výpočet 3 7 6 2" xfId="19177" xr:uid="{D4835E73-1AEE-46B4-9DB8-CC69214B4453}"/>
    <cellStyle name="Výpočet 3 7 6 3" xfId="22776" xr:uid="{A55FCAC3-53F3-45C1-903F-D9E1CF46FB0A}"/>
    <cellStyle name="Výpočet 3 7 6 4" xfId="25669" xr:uid="{DAF75A1B-1AAF-4C88-B931-2542C9DBCB65}"/>
    <cellStyle name="Výpočet 3 7 7" xfId="14422" xr:uid="{C54F7716-738B-4C0C-8634-C974ED8597DD}"/>
    <cellStyle name="Výpočet 3 7 8" xfId="18781" xr:uid="{C3E28E00-CB1F-41EB-875D-5B466249EC30}"/>
    <cellStyle name="Výpočet 3 7_3.10 Impairments" xfId="1579" xr:uid="{73DC8A49-CB17-427B-9ED1-2D03BB3C8B95}"/>
    <cellStyle name="Výpočet 3 8" xfId="240" xr:uid="{03CCF54A-81DD-4596-A7BC-88E199699B72}"/>
    <cellStyle name="Výpočet 3 8 2" xfId="544" xr:uid="{1D89867F-6A53-411C-A1F3-03B33E73993C}"/>
    <cellStyle name="Výpočet 3 8 2 2" xfId="2538" xr:uid="{B46CA42E-02E2-4D2C-9C9F-70BFDD4E5355}"/>
    <cellStyle name="Výpočet 3 8 2 2 2" xfId="5743" xr:uid="{26744306-4DD3-442D-B6F9-9D7C461B742C}"/>
    <cellStyle name="Výpočet 3 8 2 2 2 2" xfId="13533" xr:uid="{D6F8368B-5C1B-416F-A613-A10209583D5D}"/>
    <cellStyle name="Výpočet 3 8 2 2 2 2 2" xfId="22117" xr:uid="{6E014111-F020-47C5-8C92-E6CE32905CCD}"/>
    <cellStyle name="Výpočet 3 8 2 2 2 2 3" xfId="25044" xr:uid="{CD49929C-D315-41BF-B565-C66190D572A9}"/>
    <cellStyle name="Výpočet 3 8 2 2 2 2 4" xfId="27669" xr:uid="{FFF20912-F160-455C-8134-0E60D9D1AEE2}"/>
    <cellStyle name="Výpočet 3 8 2 2 2 3" xfId="17540" xr:uid="{5D6C2144-9BEC-4A7F-B69A-47490439D43B}"/>
    <cellStyle name="Výpočet 3 8 2 2 2 4" xfId="22298" xr:uid="{60765FD6-7DAD-4F2A-988C-D7884B52D465}"/>
    <cellStyle name="Výpočet 3 8 2 2 2 5" xfId="20888" xr:uid="{753BCCA8-3324-4B01-8071-79077343F6EC}"/>
    <cellStyle name="Výpočet 3 8 2 2 3" xfId="10500" xr:uid="{807B2F70-B9D5-4202-9756-ACA086756BF5}"/>
    <cellStyle name="Výpočet 3 8 2 2 3 2" xfId="20202" xr:uid="{BE47A45D-ABAC-4C84-A251-BFF74EA5505B}"/>
    <cellStyle name="Výpočet 3 8 2 2 3 3" xfId="23564" xr:uid="{28771126-999F-4317-9563-1C46E219029A}"/>
    <cellStyle name="Výpočet 3 8 2 2 3 4" xfId="26364" xr:uid="{35ADDC5C-2307-4756-984E-33667F80C807}"/>
    <cellStyle name="Výpočet 3 8 2 2 4" xfId="15599" xr:uid="{1EB850E9-E3DB-4E04-9C1F-63D56AD2F580}"/>
    <cellStyle name="Výpočet 3 8 2 2 5" xfId="15039" xr:uid="{2D8F98F7-6FBD-4D15-8C7C-D1EA612E5D4A}"/>
    <cellStyle name="Výpočet 3 8 2 2_5.3 Investments associated cy" xfId="8130" xr:uid="{3BAC1FC7-2CA2-475D-8F60-AC50E93C6ADA}"/>
    <cellStyle name="Výpočet 3 8 2 3" xfId="3154" xr:uid="{4070FD03-9FCD-4742-B391-44D08ED9B5F7}"/>
    <cellStyle name="Výpočet 3 8 2 3 2" xfId="6359" xr:uid="{DC32A936-8B8E-4A7B-B5E8-E09B288B8ADE}"/>
    <cellStyle name="Výpočet 3 8 2 3 2 2" xfId="14149" xr:uid="{C60F6312-AFAE-41A6-8BE2-2CC4EA211863}"/>
    <cellStyle name="Výpočet 3 8 2 3 2 2 2" xfId="22569" xr:uid="{B919F57A-AE49-4EAF-9642-5B2464DA82CF}"/>
    <cellStyle name="Výpočet 3 8 2 3 2 2 3" xfId="25426" xr:uid="{B1594278-6CF0-4CF4-B3C4-05E05DE9EC61}"/>
    <cellStyle name="Výpočet 3 8 2 3 2 2 4" xfId="28023" xr:uid="{DAD7A605-9578-4EDC-B990-81B02A0E2293}"/>
    <cellStyle name="Výpočet 3 8 2 3 2 3" xfId="17981" xr:uid="{A588B72D-ADD0-43C4-9F50-1D87607AF79C}"/>
    <cellStyle name="Výpočet 3 8 2 3 2 4" xfId="19863" xr:uid="{8B90822E-CDBA-4B5F-8BD5-784265D50450}"/>
    <cellStyle name="Výpočet 3 8 2 3 2 5" xfId="21093" xr:uid="{8C4F7974-30F9-483D-985C-C441CE43B055}"/>
    <cellStyle name="Výpočet 3 8 2 3 3" xfId="11115" xr:uid="{81B95BF8-028D-47B8-86A1-86FAFA3C7C93}"/>
    <cellStyle name="Výpočet 3 8 2 3 3 2" xfId="20657" xr:uid="{25B1A231-5E7C-4B4F-9586-8088408E0FA6}"/>
    <cellStyle name="Výpočet 3 8 2 3 3 3" xfId="23943" xr:uid="{AADE82DC-F6F7-4126-A152-807546697ADE}"/>
    <cellStyle name="Výpočet 3 8 2 3 3 4" xfId="26717" xr:uid="{B72FB9F2-4081-4F33-B52F-B670346B8DA8}"/>
    <cellStyle name="Výpočet 3 8 2 3 4" xfId="16042" xr:uid="{14675421-3B2B-4F42-89F5-080DB197598D}"/>
    <cellStyle name="Výpočet 3 8 2 3 5" xfId="14875" xr:uid="{856A4298-5B57-4BE9-8030-7BD62CC920AC}"/>
    <cellStyle name="Výpočet 3 8 2 3_5.3 Investments associated cy" xfId="8131" xr:uid="{3F73595E-2AB5-45B6-9392-499C2BE83D69}"/>
    <cellStyle name="Výpočet 3 8 2 4" xfId="3737" xr:uid="{3FF04391-6812-4E23-8826-C04F11691B02}"/>
    <cellStyle name="Výpočet 3 8 2 4 2" xfId="11661" xr:uid="{EB69DC82-37CF-43FB-82B5-C669A445CBBE}"/>
    <cellStyle name="Výpočet 3 8 2 4 2 2" xfId="21103" xr:uid="{B384E2D6-E1EB-4329-AC32-BD28C5F861E7}"/>
    <cellStyle name="Výpočet 3 8 2 4 2 3" xfId="24342" xr:uid="{3078A5D2-8D10-471C-A636-7E7FC1A68860}"/>
    <cellStyle name="Výpočet 3 8 2 4 2 4" xfId="27102" xr:uid="{224AB65B-D28B-44D8-8B9D-B2101E70756E}"/>
    <cellStyle name="Výpočet 3 8 2 4 3" xfId="16492" xr:uid="{4BE8CB1E-B26E-45AA-BE26-E145EE80A8E7}"/>
    <cellStyle name="Výpočet 3 8 2 4 4" xfId="20367" xr:uid="{4C3F1B98-06D2-416B-A338-9E73B1B8B014}"/>
    <cellStyle name="Výpočet 3 8 2 5" xfId="9175" xr:uid="{5BC7EBDA-22D1-4635-BCD9-6203094ACAF6}"/>
    <cellStyle name="Výpočet 3 8 2 5 2" xfId="19419" xr:uid="{D1E7A8F8-B443-490E-AA32-D3ECD041A1C4}"/>
    <cellStyle name="Výpočet 3 8 2 5 3" xfId="22992" xr:uid="{F9F84061-4DFF-4949-B0D3-55DBA96D9EA3}"/>
    <cellStyle name="Výpočet 3 8 2 5 4" xfId="25874" xr:uid="{06D36A81-644D-42C2-86DE-B197EFA5E2EF}"/>
    <cellStyle name="Výpočet 3 8 2 6" xfId="14666" xr:uid="{6C23AB3B-87D2-49CB-B897-711C491FD29A}"/>
    <cellStyle name="Výpočet 3 8 2 7" xfId="18570" xr:uid="{77287690-BFA2-4527-A56D-654A06FA87F5}"/>
    <cellStyle name="Výpočet 3 8 2_5.3 Investments associated cy" xfId="8129" xr:uid="{CD495E9B-4DCC-4952-9D90-98DE97911398}"/>
    <cellStyle name="Výpočet 3 8 3" xfId="2266" xr:uid="{155FE687-C140-4F85-9036-A05F22105277}"/>
    <cellStyle name="Výpočet 3 8 3 2" xfId="5471" xr:uid="{2F0C8DF5-EA75-4294-BCE8-35A4DC5A4B05}"/>
    <cellStyle name="Výpočet 3 8 3 2 2" xfId="13261" xr:uid="{2037615C-58A8-451A-8E07-6FEF953F0FFC}"/>
    <cellStyle name="Výpočet 3 8 3 2 2 2" xfId="21901" xr:uid="{90FBF4AA-3CA3-4664-B518-C5C24CD938FD}"/>
    <cellStyle name="Výpočet 3 8 3 2 2 3" xfId="24856" xr:uid="{3D7BB56E-AA7D-4ED6-BF46-79CF463708C5}"/>
    <cellStyle name="Výpočet 3 8 3 2 2 4" xfId="27491" xr:uid="{F6BCC216-CA4E-4A6E-8CEC-AF3FC5FF3826}"/>
    <cellStyle name="Výpočet 3 8 3 2 3" xfId="17324" xr:uid="{885D4982-3BF9-4DB0-A8E8-C2F20FC8A895}"/>
    <cellStyle name="Výpočet 3 8 3 2 4" xfId="19667" xr:uid="{E4C55302-2AF6-4995-89CA-4F77C10984FD}"/>
    <cellStyle name="Výpočet 3 8 3 2 5" xfId="18234" xr:uid="{AB3B1FF5-FA07-4222-9B2F-B4BFEDCDC794}"/>
    <cellStyle name="Výpočet 3 8 3 3" xfId="10228" xr:uid="{308CBF00-1966-4EC9-A274-02915FDC299A}"/>
    <cellStyle name="Výpočet 3 8 3 3 2" xfId="19990" xr:uid="{D5D86B5D-6624-47E8-BD03-EEA239BF6ECA}"/>
    <cellStyle name="Výpočet 3 8 3 3 3" xfId="23378" xr:uid="{F18B2007-EDE4-4133-859A-DBEB3E271EBF}"/>
    <cellStyle name="Výpočet 3 8 3 3 4" xfId="26186" xr:uid="{FBCAE1A4-4A22-48E1-B2AE-7603048BED5B}"/>
    <cellStyle name="Výpočet 3 8 3 4" xfId="15388" xr:uid="{B4BD4CDE-0367-4084-951B-DDAD00057158}"/>
    <cellStyle name="Výpočet 3 8 3 5" xfId="15049" xr:uid="{98218052-55A0-4AB7-983D-5CA44F6402F8}"/>
    <cellStyle name="Výpočet 3 8 3_5.3 Investments associated cy" xfId="8132" xr:uid="{219AA419-373D-47DC-8C64-91F3839D6A7A}"/>
    <cellStyle name="Výpočet 3 8 4" xfId="2139" xr:uid="{EEC73112-56E2-43DD-A368-384F530AEE9F}"/>
    <cellStyle name="Výpočet 3 8 4 2" xfId="5344" xr:uid="{AA8825EB-530E-4B84-9FD8-CB5B1EFED911}"/>
    <cellStyle name="Výpočet 3 8 4 2 2" xfId="13134" xr:uid="{5891A02D-9931-406F-A2C8-D332DC398171}"/>
    <cellStyle name="Výpočet 3 8 4 2 2 2" xfId="21804" xr:uid="{E5AA2758-0341-49C2-AB23-60B5B9253A31}"/>
    <cellStyle name="Výpočet 3 8 4 2 2 3" xfId="24773" xr:uid="{47300D7C-71F6-48A1-9B9A-380F20311BF0}"/>
    <cellStyle name="Výpočet 3 8 4 2 2 4" xfId="27409" xr:uid="{954A95E6-BE82-4B9A-972B-4875BFC415AC}"/>
    <cellStyle name="Výpočet 3 8 4 2 3" xfId="17226" xr:uid="{31DDF46E-9D46-43F9-81C9-2EB932488B6E}"/>
    <cellStyle name="Výpočet 3 8 4 2 4" xfId="16642" xr:uid="{94A01F1C-6722-41AE-A520-1E1386F0FBB3}"/>
    <cellStyle name="Výpočet 3 8 4 2 5" xfId="23693" xr:uid="{E17F8F54-D38E-40D4-9AF5-373E5A28B63C}"/>
    <cellStyle name="Výpočet 3 8 4 3" xfId="10101" xr:uid="{29157A5D-15BA-4851-AC40-AC18C1D8E8F3}"/>
    <cellStyle name="Výpočet 3 8 4 3 2" xfId="19895" xr:uid="{9168996C-6E8B-4AB5-AD10-F67C287A9594}"/>
    <cellStyle name="Výpočet 3 8 4 3 3" xfId="23293" xr:uid="{206E2F1A-E664-40D7-8CBA-7949E1F1D461}"/>
    <cellStyle name="Výpočet 3 8 4 3 4" xfId="26104" xr:uid="{6826FF3A-8AE7-43E0-9584-D2573FABB2E7}"/>
    <cellStyle name="Výpočet 3 8 4 4" xfId="15291" xr:uid="{12963F78-ECA2-4D83-9D6F-6FBDF9AD7E64}"/>
    <cellStyle name="Výpočet 3 8 4 5" xfId="21733" xr:uid="{54A739E8-4065-49E3-99F1-BE582D9510CD}"/>
    <cellStyle name="Výpočet 3 8 4_5.3 Investments associated cy" xfId="8133" xr:uid="{E726B77C-4959-421B-89A1-A2687362C197}"/>
    <cellStyle name="Výpočet 3 8 5" xfId="3456" xr:uid="{3CF9078C-F497-4FCE-9280-F8C5AC309BC6}"/>
    <cellStyle name="Výpočet 3 8 5 2" xfId="11390" xr:uid="{7D8A003B-A813-4B33-B9C2-46D8A2D58902}"/>
    <cellStyle name="Výpočet 3 8 5 2 2" xfId="20889" xr:uid="{3DE84650-A437-4009-A809-A8D38F24AA3A}"/>
    <cellStyle name="Výpočet 3 8 5 2 3" xfId="24160" xr:uid="{3FE04C79-8692-448D-9A4F-50E76B519A2A}"/>
    <cellStyle name="Výpočet 3 8 5 2 4" xfId="26928" xr:uid="{088F43BF-D26C-4DF8-94DE-B4218B4733D9}"/>
    <cellStyle name="Výpočet 3 8 5 3" xfId="16275" xr:uid="{2DE53268-80B7-42E4-9748-E140DECBC1E2}"/>
    <cellStyle name="Výpočet 3 8 5 4" xfId="17054" xr:uid="{DA419C70-3CEB-481C-9975-8BF96BCC18DE}"/>
    <cellStyle name="Výpočet 3 8 6" xfId="8874" xr:uid="{545CF9D6-217C-45E8-8792-919158B06381}"/>
    <cellStyle name="Výpočet 3 8 6 2" xfId="19175" xr:uid="{EEB6F60B-BE83-4B69-B9FF-AD74EE735352}"/>
    <cellStyle name="Výpočet 3 8 6 3" xfId="22774" xr:uid="{AC081515-778C-42D2-9B52-9F4B43FA8F9E}"/>
    <cellStyle name="Výpočet 3 8 6 4" xfId="25667" xr:uid="{F264D069-0948-4D0E-A017-E36A8ECF9D6C}"/>
    <cellStyle name="Výpočet 3 8 7" xfId="14420" xr:uid="{CFA017DE-4E2F-4DC8-8DAE-8FA515DFFC76}"/>
    <cellStyle name="Výpočet 3 8 8" xfId="18785" xr:uid="{DB4EFED7-0B8E-4F3C-89BB-840665DC928C}"/>
    <cellStyle name="Výpočet 3 8_3.10 Impairments" xfId="1580" xr:uid="{43C0113A-76B6-4178-961A-5C504AC25F0F}"/>
    <cellStyle name="Výpočet 3 9" xfId="256" xr:uid="{738C2E66-E27C-4725-A7E1-E2DE6249A839}"/>
    <cellStyle name="Výpočet 3 9 2" xfId="560" xr:uid="{7FC3952B-2430-47FB-8E33-1674E29B43E2}"/>
    <cellStyle name="Výpočet 3 9 2 2" xfId="2550" xr:uid="{10F3AAE0-A448-4B97-A084-6D8C3C8ABC94}"/>
    <cellStyle name="Výpočet 3 9 2 2 2" xfId="5755" xr:uid="{0941BD32-C4E9-4BCB-B169-955570F7A1CC}"/>
    <cellStyle name="Výpočet 3 9 2 2 2 2" xfId="13545" xr:uid="{BA0894C8-CBAD-41D1-A254-0CBC0AF4C7CC}"/>
    <cellStyle name="Výpočet 3 9 2 2 2 2 2" xfId="22128" xr:uid="{D56C6279-5B00-4738-A688-108BB34FC88D}"/>
    <cellStyle name="Výpočet 3 9 2 2 2 2 3" xfId="25055" xr:uid="{2A57F166-5018-453B-A3D0-527F8239FDF2}"/>
    <cellStyle name="Výpočet 3 9 2 2 2 2 4" xfId="27680" xr:uid="{57056B60-F577-4D73-8D84-23998FCB191F}"/>
    <cellStyle name="Výpočet 3 9 2 2 2 3" xfId="17551" xr:uid="{EC54C07A-4534-46ED-8A88-85D35C90F768}"/>
    <cellStyle name="Výpočet 3 9 2 2 2 4" xfId="21452" xr:uid="{478CD006-40BC-49B7-A07E-C8D9364ECD59}"/>
    <cellStyle name="Výpočet 3 9 2 2 2 5" xfId="24268" xr:uid="{365C600C-8062-4104-B5F0-A59290D76E79}"/>
    <cellStyle name="Výpočet 3 9 2 2 3" xfId="10512" xr:uid="{F7EDA66F-A531-4445-B69C-1474D32FFF05}"/>
    <cellStyle name="Výpočet 3 9 2 2 3 2" xfId="20213" xr:uid="{3686AD62-0D9B-484D-8629-8E79728D89BD}"/>
    <cellStyle name="Výpočet 3 9 2 2 3 3" xfId="23575" xr:uid="{07C1B9DC-B6D5-43E7-AC1C-4BA6156EAA9B}"/>
    <cellStyle name="Výpočet 3 9 2 2 3 4" xfId="26375" xr:uid="{F4CD11B4-E2E5-4390-97C5-F3412971FA9C}"/>
    <cellStyle name="Výpočet 3 9 2 2 4" xfId="15610" xr:uid="{47E8AA26-864A-4E94-9679-72949F0F4491}"/>
    <cellStyle name="Výpočet 3 9 2 2 5" xfId="19806" xr:uid="{C16D91B4-4637-4507-9B84-55D62155BC7F}"/>
    <cellStyle name="Výpočet 3 9 2 2_5.3 Investments associated cy" xfId="8135" xr:uid="{CAE50B9C-3655-4B93-BE1E-1C800B846FE5}"/>
    <cellStyle name="Výpočet 3 9 2 3" xfId="3169" xr:uid="{4F9686C0-E5C9-4DCC-80A8-85762E6BB5AB}"/>
    <cellStyle name="Výpočet 3 9 2 3 2" xfId="6374" xr:uid="{89140ED1-AE8F-4D04-BE68-12D30DEE069B}"/>
    <cellStyle name="Výpočet 3 9 2 3 2 2" xfId="14164" xr:uid="{4317BAD8-50B6-4CDC-B0DD-F04ECDC7527D}"/>
    <cellStyle name="Výpočet 3 9 2 3 2 2 2" xfId="22584" xr:uid="{9606B5F4-F3F3-435B-9FBC-E46578EF8A08}"/>
    <cellStyle name="Výpočet 3 9 2 3 2 2 3" xfId="25441" xr:uid="{50B7D005-0387-4903-A8EA-B49BBA69969C}"/>
    <cellStyle name="Výpočet 3 9 2 3 2 2 4" xfId="28038" xr:uid="{9C0D71F4-18C6-414C-AD4A-77D118BB4471}"/>
    <cellStyle name="Výpočet 3 9 2 3 2 3" xfId="17996" xr:uid="{E007513B-DDA4-444A-9926-6539A050818D}"/>
    <cellStyle name="Výpočet 3 9 2 3 2 4" xfId="21985" xr:uid="{7F2B1CC8-C806-4D95-8F49-C76A4D403345}"/>
    <cellStyle name="Výpočet 3 9 2 3 2 5" xfId="21541" xr:uid="{D8FF5D07-EF9B-47BE-BC45-813DD8523547}"/>
    <cellStyle name="Výpočet 3 9 2 3 3" xfId="11130" xr:uid="{7209685B-B625-4A5F-8AE7-76F0263520A9}"/>
    <cellStyle name="Výpočet 3 9 2 3 3 2" xfId="20672" xr:uid="{4E2915A9-893F-436C-BFC1-561147EA43E0}"/>
    <cellStyle name="Výpočet 3 9 2 3 3 3" xfId="23958" xr:uid="{49268F56-DAF0-472D-98CD-6797AAF44B6C}"/>
    <cellStyle name="Výpočet 3 9 2 3 3 4" xfId="26732" xr:uid="{70F203CD-5D55-420E-B260-3C40D74D41E9}"/>
    <cellStyle name="Výpočet 3 9 2 3 4" xfId="16057" xr:uid="{19E78CFB-2B07-4746-A3C3-0E63834C6766}"/>
    <cellStyle name="Výpočet 3 9 2 3 5" xfId="19665" xr:uid="{96D77996-BB49-4ACA-8159-0CDCCCE7456A}"/>
    <cellStyle name="Výpočet 3 9 2 3_5.3 Investments associated cy" xfId="8136" xr:uid="{839F002A-8F9D-4EEE-9726-382A8E061A1D}"/>
    <cellStyle name="Výpočet 3 9 2 4" xfId="3749" xr:uid="{9EBCB5C5-5797-4678-B1D4-5753FD349F41}"/>
    <cellStyle name="Výpočet 3 9 2 4 2" xfId="11673" xr:uid="{5EA832E4-BB0D-4E38-B0CB-382483ED7293}"/>
    <cellStyle name="Výpočet 3 9 2 4 2 2" xfId="21114" xr:uid="{5929F35C-40C1-41B2-95F1-8669BD60F93B}"/>
    <cellStyle name="Výpočet 3 9 2 4 2 3" xfId="24353" xr:uid="{F6608747-5118-44B1-BA37-87FC24B30984}"/>
    <cellStyle name="Výpočet 3 9 2 4 2 4" xfId="27113" xr:uid="{49C70CDD-85D3-4AFE-9CD3-B47344B0A5D8}"/>
    <cellStyle name="Výpočet 3 9 2 4 3" xfId="16503" xr:uid="{AC5B2404-67B6-4473-B2EB-2624D096F858}"/>
    <cellStyle name="Výpočet 3 9 2 4 4" xfId="21477" xr:uid="{59AECB92-4726-42EE-84C4-9C224516A0C0}"/>
    <cellStyle name="Výpočet 3 9 2 5" xfId="9191" xr:uid="{C629A0A6-4DFE-47FE-9BD6-D30CDF5DB2C6}"/>
    <cellStyle name="Výpočet 3 9 2 5 2" xfId="19434" xr:uid="{558E7887-C1C4-4C2D-B08E-B289F02360DA}"/>
    <cellStyle name="Výpočet 3 9 2 5 3" xfId="23007" xr:uid="{43D6F929-91FD-4125-8DDF-256D0E38C34E}"/>
    <cellStyle name="Výpočet 3 9 2 5 4" xfId="25889" xr:uid="{FCDAAE7D-B538-4CA8-BAD2-AC6185232725}"/>
    <cellStyle name="Výpočet 3 9 2 6" xfId="14681" xr:uid="{C1CE3FBF-FF04-464E-B0A7-ED6EA0DC037A}"/>
    <cellStyle name="Výpočet 3 9 2 7" xfId="18555" xr:uid="{A6A947C4-67B3-4265-82C6-0B135B2E1DD4}"/>
    <cellStyle name="Výpočet 3 9 2_5.3 Investments associated cy" xfId="8134" xr:uid="{CA45F701-BDF5-4D7E-96C2-BE13BFB4D1E5}"/>
    <cellStyle name="Výpočet 3 9 3" xfId="2278" xr:uid="{54165869-476D-443E-A7AC-DCAF14DB7BEE}"/>
    <cellStyle name="Výpočet 3 9 3 2" xfId="5483" xr:uid="{28AB8A84-D1FE-4C1D-9E1E-6DC673D7AE39}"/>
    <cellStyle name="Výpočet 3 9 3 2 2" xfId="13273" xr:uid="{D71BA1D8-ADC4-4413-8BAB-404D1062B6D1}"/>
    <cellStyle name="Výpočet 3 9 3 2 2 2" xfId="21912" xr:uid="{7B3A9CF1-B70E-4A2F-8DC1-90FB27B9EAB7}"/>
    <cellStyle name="Výpočet 3 9 3 2 2 3" xfId="24867" xr:uid="{BA2298AB-C6FB-44AF-95F5-6B67A016ED51}"/>
    <cellStyle name="Výpočet 3 9 3 2 2 4" xfId="27502" xr:uid="{B09AEACC-4B8E-453E-8C2C-4122F7B9E3F8}"/>
    <cellStyle name="Výpočet 3 9 3 2 3" xfId="17335" xr:uid="{1B56616B-DCAF-4001-AC7D-6D68BCA1603E}"/>
    <cellStyle name="Výpočet 3 9 3 2 4" xfId="22273" xr:uid="{5ECDFFAC-E4DE-496A-99E4-3605C1A824B2}"/>
    <cellStyle name="Výpočet 3 9 3 2 5" xfId="15192" xr:uid="{DF4F9901-38EF-4023-A8A6-55C80A65F578}"/>
    <cellStyle name="Výpočet 3 9 3 3" xfId="10240" xr:uid="{8441FD9D-A5D0-409C-89A6-818C60A652B1}"/>
    <cellStyle name="Výpočet 3 9 3 3 2" xfId="20001" xr:uid="{7E6E823A-E9EA-4335-A158-519B5250DF9E}"/>
    <cellStyle name="Výpočet 3 9 3 3 3" xfId="23389" xr:uid="{8EB2D344-52CB-465B-AC8D-3349DD05C59B}"/>
    <cellStyle name="Výpočet 3 9 3 3 4" xfId="26197" xr:uid="{92B383CB-038C-41EB-962D-13A17992C6E3}"/>
    <cellStyle name="Výpočet 3 9 3 4" xfId="15399" xr:uid="{E1637C40-E168-4045-A296-79383E011278}"/>
    <cellStyle name="Výpočet 3 9 3 5" xfId="19815" xr:uid="{B04417F3-D469-4C41-ABA7-819F3DA13D18}"/>
    <cellStyle name="Výpočet 3 9 3_5.3 Investments associated cy" xfId="8137" xr:uid="{3B5B824D-624F-4BEF-A8CA-2A736BF7F764}"/>
    <cellStyle name="Výpočet 3 9 4" xfId="2962" xr:uid="{C6710FF2-E0EA-4DF7-9643-1B22836672BF}"/>
    <cellStyle name="Výpočet 3 9 4 2" xfId="6167" xr:uid="{96118D00-FA07-4103-8925-137F486A71C9}"/>
    <cellStyle name="Výpočet 3 9 4 2 2" xfId="13957" xr:uid="{757F0D6A-FBFE-4C15-98FF-19D37E9435CC}"/>
    <cellStyle name="Výpočet 3 9 4 2 2 2" xfId="22377" xr:uid="{11B02A89-C53E-41F1-896E-A15DFC66C7DB}"/>
    <cellStyle name="Výpočet 3 9 4 2 2 3" xfId="25234" xr:uid="{134B8F4A-FBB8-4FAD-9680-924D9D85BA38}"/>
    <cellStyle name="Výpočet 3 9 4 2 2 4" xfId="27831" xr:uid="{4E4AC9BB-5F40-4E29-88BD-36381D8DE8FC}"/>
    <cellStyle name="Výpočet 3 9 4 2 3" xfId="17789" xr:uid="{78C94F06-9E5E-4C5B-866A-141DE8083869}"/>
    <cellStyle name="Výpočet 3 9 4 2 4" xfId="16621" xr:uid="{7AAB837D-4D15-4E50-B4C7-8827FECBDB21}"/>
    <cellStyle name="Výpočet 3 9 4 2 5" xfId="23688" xr:uid="{A3D9572B-B977-4D00-8C8B-B0C8D692C1C4}"/>
    <cellStyle name="Výpočet 3 9 4 3" xfId="10923" xr:uid="{919495EA-59D7-4A53-9798-07CBB88348E0}"/>
    <cellStyle name="Výpočet 3 9 4 3 2" xfId="20465" xr:uid="{E5045E68-FA7B-4042-91C5-E055E4702845}"/>
    <cellStyle name="Výpočet 3 9 4 3 3" xfId="23751" xr:uid="{0199E480-C36B-44B7-A7F7-8F08BABD1FD3}"/>
    <cellStyle name="Výpočet 3 9 4 3 4" xfId="26525" xr:uid="{1522F8A1-A82A-4A81-ACA2-1D02BF60663D}"/>
    <cellStyle name="Výpočet 3 9 4 4" xfId="15850" xr:uid="{549E8B25-8015-4ED4-B291-EB924011CAD3}"/>
    <cellStyle name="Výpočet 3 9 4 5" xfId="17314" xr:uid="{EE190AE0-AD88-44BE-AD32-5B22B9329EFE}"/>
    <cellStyle name="Výpočet 3 9 4_5.3 Investments associated cy" xfId="8138" xr:uid="{FFB081D8-651C-4D73-9844-7DDD129261AA}"/>
    <cellStyle name="Výpočet 3 9 5" xfId="3471" xr:uid="{A187C6DA-682B-4FCD-B98E-273602E19CEB}"/>
    <cellStyle name="Výpočet 3 9 5 2" xfId="11403" xr:uid="{1F68F1EC-F375-49C8-8853-48D0530635FD}"/>
    <cellStyle name="Výpočet 3 9 5 2 2" xfId="20900" xr:uid="{626D3902-6587-4CC6-9E74-E8165F368DF3}"/>
    <cellStyle name="Výpočet 3 9 5 2 3" xfId="24171" xr:uid="{B6616BC3-87BC-4603-BDB4-97A75DB6D889}"/>
    <cellStyle name="Výpočet 3 9 5 2 4" xfId="26939" xr:uid="{8A890873-54D9-4C84-ADA8-96E5A9DFCA7A}"/>
    <cellStyle name="Výpočet 3 9 5 3" xfId="16286" xr:uid="{B037CB10-BA06-49B6-BFDC-836DC833BF1A}"/>
    <cellStyle name="Výpočet 3 9 5 4" xfId="21741" xr:uid="{1A3D1D85-F56C-4161-8296-1531CFD9ED94}"/>
    <cellStyle name="Výpočet 3 9 6" xfId="8890" xr:uid="{A142EB06-1CC6-432C-A21B-A9B4C987CA60}"/>
    <cellStyle name="Výpočet 3 9 6 2" xfId="19190" xr:uid="{9A1EDE62-D66A-45F0-B923-5A66E973AE79}"/>
    <cellStyle name="Výpočet 3 9 6 3" xfId="22789" xr:uid="{2BC50DB6-1FE9-46EF-9A53-B5A8AB647BB1}"/>
    <cellStyle name="Výpočet 3 9 6 4" xfId="25682" xr:uid="{552034CC-2602-4E29-8732-9C664A6FDF20}"/>
    <cellStyle name="Výpočet 3 9 7" xfId="14435" xr:uid="{445F1BFD-2A27-4F31-9E3F-7658E02E59BA}"/>
    <cellStyle name="Výpočet 3 9 8" xfId="18770" xr:uid="{E98B6F34-87CE-422B-91D3-216D757F06D8}"/>
    <cellStyle name="Výpočet 3 9_3.10 Impairments" xfId="1581" xr:uid="{F47B8056-1CF5-4CF5-B363-233F9ADFF5FF}"/>
    <cellStyle name="Výpočet 3_3.10 Impairments" xfId="1561" xr:uid="{F2C7EA3B-692E-438F-80D2-C8FD4A9EE361}"/>
    <cellStyle name="Výpočet 4" xfId="134" xr:uid="{A62A27E6-D6EE-4996-85BD-5CDBB5074FC7}"/>
    <cellStyle name="Výpočet 4 2" xfId="444" xr:uid="{95816DF0-FDEF-4966-A74F-7E99555888A5}"/>
    <cellStyle name="Výpočet 4 2 2" xfId="2447" xr:uid="{E8766E8D-915F-4D0F-8BF0-33CAEBC19B3D}"/>
    <cellStyle name="Výpočet 4 2 2 2" xfId="5652" xr:uid="{2249B6A7-6DF9-4C72-A643-D332089F0AB7}"/>
    <cellStyle name="Výpočet 4 2 2 2 2" xfId="13442" xr:uid="{5465C8A9-4648-4456-A5AF-F01DF3CFDBDE}"/>
    <cellStyle name="Výpočet 4 2 2 2 2 2" xfId="22048" xr:uid="{A151DC34-4912-4775-8500-AEAE97B51DD7}"/>
    <cellStyle name="Výpočet 4 2 2 2 2 3" xfId="24991" xr:uid="{868D471C-C0C3-44B7-AAB6-EA8B56433961}"/>
    <cellStyle name="Výpočet 4 2 2 2 2 4" xfId="27619" xr:uid="{6C089A7A-7452-46C0-BD27-5A97E3B8575A}"/>
    <cellStyle name="Výpočet 4 2 2 2 3" xfId="17472" xr:uid="{292C5D5F-7B87-4E05-941C-A29BBF3410CB}"/>
    <cellStyle name="Výpočet 4 2 2 2 4" xfId="20147" xr:uid="{5A936934-8EBD-4A2A-9D74-895FE3638C48}"/>
    <cellStyle name="Výpočet 4 2 2 2 5" xfId="21287" xr:uid="{4DBFB097-6F6A-47BA-BC67-E7CEF8027A51}"/>
    <cellStyle name="Výpočet 4 2 2 3" xfId="10409" xr:uid="{08FB1AE2-A9B4-4215-BA5B-3FC3AE026568}"/>
    <cellStyle name="Výpočet 4 2 2 3 2" xfId="20136" xr:uid="{51B8A683-512C-47EF-96FC-5B51E239E1B4}"/>
    <cellStyle name="Výpočet 4 2 2 3 3" xfId="23511" xr:uid="{7F5B988D-85DC-4412-B975-3421C62744FC}"/>
    <cellStyle name="Výpočet 4 2 2 3 4" xfId="26314" xr:uid="{F5DA3F98-94EF-4494-AB9D-9E4D74F07A9E}"/>
    <cellStyle name="Výpočet 4 2 2 4" xfId="15533" xr:uid="{87B71585-8722-483D-ADF4-BF99FD914E47}"/>
    <cellStyle name="Výpočet 4 2 2 5" xfId="19845" xr:uid="{DC0B170B-BCBD-430D-86BC-EFD34EDE36BF}"/>
    <cellStyle name="Výpočet 4 2 2_5.3 Investments associated cy" xfId="8140" xr:uid="{9A7B0A7E-D927-4F4D-9026-35D4B05BB8F6}"/>
    <cellStyle name="Výpočet 4 2 3" xfId="3098" xr:uid="{CD86906C-7A4F-4DE2-9E91-34985EABE43B}"/>
    <cellStyle name="Výpočet 4 2 3 2" xfId="6303" xr:uid="{DA1A4694-DD40-49CC-A395-7E29BB861A64}"/>
    <cellStyle name="Výpočet 4 2 3 2 2" xfId="14093" xr:uid="{43738D3C-1837-43A7-8DA4-65FB08837492}"/>
    <cellStyle name="Výpočet 4 2 3 2 2 2" xfId="22513" xr:uid="{3D30220B-A2C0-46AE-90F8-3013FD6B97A7}"/>
    <cellStyle name="Výpočet 4 2 3 2 2 3" xfId="25370" xr:uid="{A596BABC-A199-441E-94AD-FE40E8C08F27}"/>
    <cellStyle name="Výpočet 4 2 3 2 2 4" xfId="27967" xr:uid="{598ED25E-5119-4D02-BB43-D62B9EDD5AF7}"/>
    <cellStyle name="Výpočet 4 2 3 2 3" xfId="17925" xr:uid="{F6A99BE2-F043-4E0B-9D38-E35C28018C3E}"/>
    <cellStyle name="Výpočet 4 2 3 2 4" xfId="16380" xr:uid="{69891F1F-9CA1-46CE-97EA-2C375C107AA6}"/>
    <cellStyle name="Výpočet 4 2 3 2 5" xfId="23481" xr:uid="{9BC79CBE-3F96-4A2C-BE8E-200DDA08395F}"/>
    <cellStyle name="Výpočet 4 2 3 3" xfId="11059" xr:uid="{4AB354E8-86AB-4FB7-88F0-B606CA76D85C}"/>
    <cellStyle name="Výpočet 4 2 3 3 2" xfId="20601" xr:uid="{15D0829F-2C38-4496-B2E8-C217F1BE25F0}"/>
    <cellStyle name="Výpočet 4 2 3 3 3" xfId="23887" xr:uid="{63746671-5331-4247-BC29-F0D976296837}"/>
    <cellStyle name="Výpočet 4 2 3 3 4" xfId="26661" xr:uid="{F8211DA1-5EB8-4AAF-8399-73CF9011F310}"/>
    <cellStyle name="Výpočet 4 2 3 4" xfId="15986" xr:uid="{D32086EB-3646-45E2-A808-EB410FFC2166}"/>
    <cellStyle name="Výpočet 4 2 3 5" xfId="17291" xr:uid="{F4388204-38D7-4914-9921-DBA51BBF91CF}"/>
    <cellStyle name="Výpočet 4 2 3_5.3 Investments associated cy" xfId="8141" xr:uid="{F7D87B49-3DFA-4633-87D6-C03397E68D13}"/>
    <cellStyle name="Výpočet 4 2 4" xfId="3646" xr:uid="{7A34A459-497B-4008-A10F-A6FEE0B32FC1}"/>
    <cellStyle name="Výpočet 4 2 4 2" xfId="11570" xr:uid="{798D169F-07F1-4E4E-A038-A6D899EE5B2F}"/>
    <cellStyle name="Výpočet 4 2 4 2 2" xfId="21034" xr:uid="{0D9E7D5C-C7A5-4EDB-89CD-5BED28DAF460}"/>
    <cellStyle name="Výpočet 4 2 4 2 3" xfId="24289" xr:uid="{ECB6506D-8EA3-4D23-8A4C-848522F3A75E}"/>
    <cellStyle name="Výpočet 4 2 4 2 4" xfId="27052" xr:uid="{6419C501-8136-482F-B5CD-069B4AB42F08}"/>
    <cellStyle name="Výpočet 4 2 4 3" xfId="16421" xr:uid="{14713786-B645-42D9-8B3D-CEDD344BEF56}"/>
    <cellStyle name="Výpočet 4 2 4 4" xfId="14993" xr:uid="{674D2116-DBFC-4E14-9038-1C2105577542}"/>
    <cellStyle name="Výpočet 4 2 5" xfId="9078" xr:uid="{52E220D0-9691-4E0F-8936-11178C2E76B8}"/>
    <cellStyle name="Výpočet 4 2 5 2" xfId="19346" xr:uid="{48DBB485-6FBF-43B9-A0FE-1EB697BD36D7}"/>
    <cellStyle name="Výpočet 4 2 5 3" xfId="22932" xr:uid="{E95794D3-65D4-4F80-8078-FA6BC80544E8}"/>
    <cellStyle name="Výpočet 4 2 5 4" xfId="25818" xr:uid="{925D6D10-7CB7-499C-B2E6-EA2CF0B9C3F9}"/>
    <cellStyle name="Výpočet 4 2 6" xfId="14591" xr:uid="{A81EAE40-2103-42A3-BC62-4C8B85B9420E}"/>
    <cellStyle name="Výpočet 4 2 7" xfId="18626" xr:uid="{E98F3B7C-BFDC-4299-B174-DFCC330D87B0}"/>
    <cellStyle name="Výpočet 4 2_5.3 Investments associated cy" xfId="8139" xr:uid="{6500EF42-4DA3-4511-891F-C228868004C6}"/>
    <cellStyle name="Výpočet 4 3" xfId="2172" xr:uid="{768B4068-6C1E-4299-BCD3-AAD45BBDDDF7}"/>
    <cellStyle name="Výpočet 4 3 2" xfId="5377" xr:uid="{A723F153-5024-48CA-ACE6-EA0E8BAD62D1}"/>
    <cellStyle name="Výpočet 4 3 2 2" xfId="13167" xr:uid="{8294B6AD-CE6C-4FB6-946F-7BB01790B84B}"/>
    <cellStyle name="Výpočet 4 3 2 2 2" xfId="21835" xr:uid="{6C170E43-895B-4483-926F-82F0600F8CA1}"/>
    <cellStyle name="Výpočet 4 3 2 2 3" xfId="24802" xr:uid="{0D5CF299-679E-41DF-9AA5-AC6896F91148}"/>
    <cellStyle name="Výpočet 4 3 2 2 4" xfId="27438" xr:uid="{502431A0-2E46-4B37-8379-FA9D6BB91299}"/>
    <cellStyle name="Výpočet 4 3 2 3" xfId="17256" xr:uid="{F7950141-39B3-4414-8A4C-B4F2987EDCF6}"/>
    <cellStyle name="Výpočet 4 3 2 4" xfId="16679" xr:uid="{D99B4670-1C47-44AB-8E84-CC4E900DAFE5}"/>
    <cellStyle name="Výpočet 4 3 2 5" xfId="23701" xr:uid="{876220C8-717D-4681-808D-BED26CEA7A37}"/>
    <cellStyle name="Výpočet 4 3 3" xfId="10134" xr:uid="{3F99719B-E3FE-4BFD-9E2C-0196149B1664}"/>
    <cellStyle name="Výpočet 4 3 3 2" xfId="19927" xr:uid="{AE18AC75-5344-4E88-8D63-4D8E42BDB567}"/>
    <cellStyle name="Výpočet 4 3 3 3" xfId="23322" xr:uid="{3D83FE84-A163-44B8-94AF-F4DF72BDCBEB}"/>
    <cellStyle name="Výpočet 4 3 3 4" xfId="26133" xr:uid="{D0C32853-5D6F-4075-9D16-97001F0FC260}"/>
    <cellStyle name="Výpočet 4 3 4" xfId="15322" xr:uid="{61AEF5AF-5EC6-45C4-8E5B-F57C5A27605B}"/>
    <cellStyle name="Výpočet 4 3 5" xfId="21767" xr:uid="{F13B173B-C9D1-4E42-9499-C8FB049F7B3C}"/>
    <cellStyle name="Výpočet 4 3_5.3 Investments associated cy" xfId="8142" xr:uid="{649F2EE6-D131-4430-AB8D-A2A3799AF18D}"/>
    <cellStyle name="Výpočet 4 4" xfId="2940" xr:uid="{0E9E2F6C-2A45-482C-B31E-AE0CC1664EAD}"/>
    <cellStyle name="Výpočet 4 4 2" xfId="6145" xr:uid="{FB7A16F5-23AE-4330-A318-D2B3AE552A9C}"/>
    <cellStyle name="Výpočet 4 4 2 2" xfId="13935" xr:uid="{43BE4DC9-B696-48FB-B16C-3CD171F506B6}"/>
    <cellStyle name="Výpočet 4 4 2 2 2" xfId="22355" xr:uid="{6A6EEC39-2064-4DD5-8BA9-26DF5633D012}"/>
    <cellStyle name="Výpočet 4 4 2 2 3" xfId="25212" xr:uid="{F687CC5C-BEA5-455C-8EBC-BADBC3AE834B}"/>
    <cellStyle name="Výpočet 4 4 2 2 4" xfId="27809" xr:uid="{445C28FD-54AF-49C2-81E7-EDDC2735438B}"/>
    <cellStyle name="Výpočet 4 4 2 3" xfId="17768" xr:uid="{A02B6B3D-A59A-48E4-B253-43E872268741}"/>
    <cellStyle name="Výpočet 4 4 2 4" xfId="16976" xr:uid="{C4D33FA6-82E3-47CF-B038-9791F42D1A38}"/>
    <cellStyle name="Výpočet 4 4 2 5" xfId="19603" xr:uid="{97EB39E2-709C-4C0E-A65F-7719E0F857C8}"/>
    <cellStyle name="Výpočet 4 4 3" xfId="10901" xr:uid="{62A3D728-979C-494B-A671-489419E540EE}"/>
    <cellStyle name="Výpočet 4 4 3 2" xfId="20443" xr:uid="{B5F98ED2-9D8D-469C-BC68-867A98E8292E}"/>
    <cellStyle name="Výpočet 4 4 3 3" xfId="23729" xr:uid="{8412072B-62A0-4A57-B4CA-9D4658201585}"/>
    <cellStyle name="Výpočet 4 4 3 4" xfId="26503" xr:uid="{8464171C-8C5D-4F98-8365-CFFFE55D99EB}"/>
    <cellStyle name="Výpočet 4 4 4" xfId="15829" xr:uid="{E10DE6C0-56A5-4B64-8A2E-CFC2C8C2E6D1}"/>
    <cellStyle name="Výpočet 4 4 5" xfId="18352" xr:uid="{0CDAE10D-C4D2-4C60-96A6-46B66AF0ADB9}"/>
    <cellStyle name="Výpočet 4 4_5.3 Investments associated cy" xfId="8143" xr:uid="{87CECA85-38A6-47E2-B0EF-5F4AC4E75F18}"/>
    <cellStyle name="Výpočet 4 5" xfId="3357" xr:uid="{A9C07A81-77F4-4DEE-88C3-41A7079CF390}"/>
    <cellStyle name="Výpočet 4 5 2" xfId="11294" xr:uid="{214304E4-FEE8-44B0-B4BA-35D88F1AB6FE}"/>
    <cellStyle name="Výpočet 4 5 2 2" xfId="20822" xr:uid="{DDC5092A-491A-4A21-B357-35ED5FE22741}"/>
    <cellStyle name="Výpočet 4 5 2 3" xfId="24108" xr:uid="{73FC7976-69C8-4FD9-B305-185B01232FE4}"/>
    <cellStyle name="Výpočet 4 5 2 4" xfId="26878" xr:uid="{AC5206B5-28E9-4F6B-966D-59145F7139DC}"/>
    <cellStyle name="Výpočet 4 5 3" xfId="16210" xr:uid="{DF71DE09-6106-41D8-890C-2FA71F1C9DF9}"/>
    <cellStyle name="Výpočet 4 5 4" xfId="19614" xr:uid="{BA93BA3E-C70D-485D-9933-FB84E2A349D1}"/>
    <cellStyle name="Výpočet 4 6" xfId="8775" xr:uid="{FBE553F2-F637-40B1-9E16-F91B99BE119C}"/>
    <cellStyle name="Výpočet 4 6 2" xfId="19100" xr:uid="{4FBEBE30-C24C-4B97-B2CF-456296C96A02}"/>
    <cellStyle name="Výpočet 4 6 3" xfId="22715" xr:uid="{45F70C5A-D070-43ED-969E-E8FE170CDA55}"/>
    <cellStyle name="Výpočet 4 6 4" xfId="25611" xr:uid="{B1EC6A1B-418E-49D8-ADB9-135BC020F0FD}"/>
    <cellStyle name="Výpočet 4 7" xfId="14345" xr:uid="{C1960972-317B-4715-8506-D27517418902}"/>
    <cellStyle name="Výpočet 4 8" xfId="18846" xr:uid="{F8C36B26-2D04-4FAC-BEC9-49C52468E5CF}"/>
    <cellStyle name="Výpočet 4_3.10 Impairments" xfId="1582" xr:uid="{88FD3D62-A4EB-4FD7-89EA-86CCF6454821}"/>
    <cellStyle name="Výpočet 5" xfId="2154" xr:uid="{9665ADEB-75D1-456E-ACAE-D8BE6C762767}"/>
    <cellStyle name="Výpočet 5 2" xfId="5359" xr:uid="{970DB2F0-20AA-41F2-B603-0ABAA63BFF98}"/>
    <cellStyle name="Výpočet 5 2 2" xfId="13149" xr:uid="{1C6CDE43-775E-4A20-B1BD-582A26CD414A}"/>
    <cellStyle name="Výpočet 5 2 2 2" xfId="21819" xr:uid="{09A6DB66-0FA1-4421-B22A-19ECD2769092}"/>
    <cellStyle name="Výpočet 5 2 2 3" xfId="24788" xr:uid="{1B3908F6-D6AF-471A-A96B-8489EE6046B2}"/>
    <cellStyle name="Výpočet 5 2 2 4" xfId="27424" xr:uid="{B98EEE07-62CF-4A7B-84C8-3A8FE1207CD7}"/>
    <cellStyle name="Výpočet 5 2 3" xfId="17241" xr:uid="{F30DE966-3A5C-485A-A257-BC5DA51BCA17}"/>
    <cellStyle name="Výpočet 5 2 4" xfId="16895" xr:uid="{1EA8E5AC-1C02-4369-8269-34F270FB72D1}"/>
    <cellStyle name="Výpočet 5 2 5" xfId="19216" xr:uid="{86323491-AEC7-4542-943B-EA5DE09FEDA1}"/>
    <cellStyle name="Výpočet 5 3" xfId="10116" xr:uid="{E99FFEF3-D27A-42F0-86CD-AFFBC1D9F108}"/>
    <cellStyle name="Výpočet 5 3 2" xfId="19910" xr:uid="{8504E6CB-961A-4A35-9BD7-60D0858A7B8C}"/>
    <cellStyle name="Výpočet 5 3 3" xfId="23308" xr:uid="{82D1E37D-C0AD-486B-8445-F7EAB67397DD}"/>
    <cellStyle name="Výpočet 5 3 4" xfId="26119" xr:uid="{A5E1E953-0BA8-45F1-BDA7-87AD15393D2F}"/>
    <cellStyle name="Výpočet 5 4" xfId="15306" xr:uid="{2A5CA763-D06A-4030-A94D-162809617A07}"/>
    <cellStyle name="Výpočet 5 5" xfId="18400" xr:uid="{FA4ECE5A-BD60-4C02-9891-57387D721A8E}"/>
    <cellStyle name="Výpočet 5_5.3 Investments associated cy" xfId="8144" xr:uid="{9001E3EC-2A61-46E2-A5FF-7DAF66EEBC72}"/>
    <cellStyle name="Výpočet 6" xfId="2667" xr:uid="{8C3AA54E-E468-4356-8567-20F02ECA1903}"/>
    <cellStyle name="Výpočet 6 2" xfId="5872" xr:uid="{A10EAF4E-9938-40A1-977C-5F79F35BBAD4}"/>
    <cellStyle name="Výpočet 6 2 2" xfId="13662" xr:uid="{FBB6F869-807B-469E-B823-6B0CCB967A66}"/>
    <cellStyle name="Výpočet 6 2 2 2" xfId="22226" xr:uid="{64E2CC87-C34B-4498-8D3F-ABBC3038B13F}"/>
    <cellStyle name="Výpočet 6 2 2 3" xfId="25143" xr:uid="{257E560F-D049-485F-A1D7-0203A5EF0B20}"/>
    <cellStyle name="Výpočet 6 2 2 4" xfId="27767" xr:uid="{A59641AA-1B54-44EF-83AF-71EA92DABC0C}"/>
    <cellStyle name="Výpočet 6 2 3" xfId="17649" xr:uid="{94D919D9-2B49-4206-B434-11112B210D31}"/>
    <cellStyle name="Výpočet 6 2 4" xfId="21559" xr:uid="{ACE5EA73-5ACA-4AB2-A0EF-DC5688C80BBB}"/>
    <cellStyle name="Výpočet 6 2 5" xfId="24478" xr:uid="{068482C2-C20F-45CE-8BE5-CC62CDD47C1A}"/>
    <cellStyle name="Výpočet 6 3" xfId="10629" xr:uid="{88AEA53B-12DB-43D1-A446-EA149870C568}"/>
    <cellStyle name="Výpočet 6 3 2" xfId="20311" xr:uid="{33AB1DA1-388C-49B0-9AD4-52A629509BC7}"/>
    <cellStyle name="Výpočet 6 3 3" xfId="23665" xr:uid="{4AB13384-2CC0-4AF2-A285-2C10F23372A1}"/>
    <cellStyle name="Výpočet 6 3 4" xfId="26462" xr:uid="{25669787-B8F5-4B41-90C0-F6ADD1934493}"/>
    <cellStyle name="Výpočet 6 4" xfId="15706" xr:uid="{BDB2827B-5B04-4763-8E7A-82C2960A8C6A}"/>
    <cellStyle name="Výpočet 6 5" xfId="18360" xr:uid="{417486CC-5F57-42DF-AA8F-BFFECCECB8AE}"/>
    <cellStyle name="Výpočet 6_5.3 Investments associated cy" xfId="8145" xr:uid="{32728BFD-9F08-4391-A53F-53F951720075}"/>
    <cellStyle name="Výpočet 7" xfId="3338" xr:uid="{A9947566-671D-4B09-AB4E-26699AA6A0A5}"/>
    <cellStyle name="Výpočet 7 2" xfId="11276" xr:uid="{E9D9D8D4-CAE1-45BC-8B91-9247D7ED5FB2}"/>
    <cellStyle name="Výpočet 7 2 2" xfId="20807" xr:uid="{8EFE7240-9D36-43A8-99B3-4FC35DC931E0}"/>
    <cellStyle name="Výpočet 7 2 3" xfId="24093" xr:uid="{D20332B5-F33B-41EE-A13C-DC37696C057E}"/>
    <cellStyle name="Výpočet 7 2 4" xfId="26864" xr:uid="{6C18FAFC-215E-4383-957C-8D3E2D841DB1}"/>
    <cellStyle name="Výpočet 7 3" xfId="16195" xr:uid="{91D0664F-C947-40F8-8330-7797E6B8632C}"/>
    <cellStyle name="Výpočet 7 4" xfId="15193" xr:uid="{28A570E8-E49E-4234-9E25-F0B669B778FB}"/>
    <cellStyle name="Výpočet 8" xfId="8756" xr:uid="{84C50D3D-8F0B-4EC5-AFCF-AF5E5CBEFC3F}"/>
    <cellStyle name="Výpočet 8 2" xfId="19083" xr:uid="{656A5BDA-E26B-474E-B07F-CB219CF8C5D9}"/>
    <cellStyle name="Výpočet 8 3" xfId="18885" xr:uid="{6A6204D7-B234-4ECC-8392-AF7AE003DBC4}"/>
    <cellStyle name="Výpočet 8 4" xfId="25596" xr:uid="{259A6E95-54C3-4744-AAF1-599CBAF4478C}"/>
    <cellStyle name="Výpočet 9" xfId="14328" xr:uid="{DC601192-4DDE-4562-841F-3B50BF87C535}"/>
    <cellStyle name="Výpočet_3.10 Impairments" xfId="1539" xr:uid="{1207FEF3-4F42-429D-BFC7-149FEE2BDA4F}"/>
    <cellStyle name="Výstup" xfId="107" xr:uid="{B94B7D98-529F-49B7-B2D2-00D7F5ED8B2B}"/>
    <cellStyle name="Výstup 10" xfId="18859" xr:uid="{967F0944-1F8C-47FC-B394-1960C38711B3}"/>
    <cellStyle name="Výstup 2" xfId="128" xr:uid="{65AF5503-1E89-4FDE-9F10-BD2735BD88B1}"/>
    <cellStyle name="Výstup 2 10" xfId="265" xr:uid="{65F213E1-4E15-4563-8E92-C66D19B51C24}"/>
    <cellStyle name="Výstup 2 10 2" xfId="569" xr:uid="{11E64208-40B8-4C2F-BF73-46BF0BC53A7D}"/>
    <cellStyle name="Výstup 2 10 2 2" xfId="2558" xr:uid="{CD4F69E7-D8AC-4B7E-AE67-06121CFB3C82}"/>
    <cellStyle name="Výstup 2 10 2 2 2" xfId="5763" xr:uid="{61835BBD-9CAF-4FBC-BA96-8BE7E861CA12}"/>
    <cellStyle name="Výstup 2 10 2 2 2 2" xfId="13553" xr:uid="{C1C72844-12D2-431C-8D48-9D322AFF3526}"/>
    <cellStyle name="Výstup 2 10 2 2 2 2 2" xfId="22136" xr:uid="{84B85629-08EF-4F9F-A220-8A37E56B75AD}"/>
    <cellStyle name="Výstup 2 10 2 2 2 2 3" xfId="25063" xr:uid="{FB409ABA-49E6-43EE-A746-205E16319C7B}"/>
    <cellStyle name="Výstup 2 10 2 2 2 2 4" xfId="27688" xr:uid="{FED96826-A6B9-4FFB-9184-BA48946DE128}"/>
    <cellStyle name="Výstup 2 10 2 2 2 3" xfId="17559" xr:uid="{90DA3B8C-9981-40EC-85DF-204275243E8A}"/>
    <cellStyle name="Výstup 2 10 2 2 2 4" xfId="15509" xr:uid="{80F9F4F8-1015-4253-8248-0DFAD68C35B5}"/>
    <cellStyle name="Výstup 2 10 2 2 2 5" xfId="23204" xr:uid="{0B155DF9-97B1-460C-9BF5-F3C48A838DEB}"/>
    <cellStyle name="Výstup 2 10 2 2 3" xfId="10520" xr:uid="{492BE453-6F97-43DF-9E84-ACC2674F7575}"/>
    <cellStyle name="Výstup 2 10 2 2 3 2" xfId="20221" xr:uid="{088277CE-C115-4A78-AB6D-A875CEF95A98}"/>
    <cellStyle name="Výstup 2 10 2 2 3 3" xfId="23583" xr:uid="{4C19F03C-5DC6-4B95-912E-96FEB5CD1A16}"/>
    <cellStyle name="Výstup 2 10 2 2 3 4" xfId="26383" xr:uid="{58B79104-B2F3-4831-AB37-5B95CF40057B}"/>
    <cellStyle name="Výstup 2 10 2 2 4" xfId="15618" xr:uid="{0A8220F2-908E-4272-819A-4FCE75CB5085}"/>
    <cellStyle name="Výstup 2 10 2 2 5" xfId="16878" xr:uid="{4942377B-0BB1-4AC5-9AF2-06BD445BC965}"/>
    <cellStyle name="Výstup 2 10 2 2_5.3 Investments associated cy" xfId="8147" xr:uid="{E6039A69-7925-4910-9333-12F76FD36E8C}"/>
    <cellStyle name="Výstup 2 10 2 3" xfId="3178" xr:uid="{E8CF4B8A-853A-4D48-817C-3C9293058690}"/>
    <cellStyle name="Výstup 2 10 2 3 2" xfId="6383" xr:uid="{50DB70FB-6AFB-4527-9B1F-7F42BD004B90}"/>
    <cellStyle name="Výstup 2 10 2 3 2 2" xfId="14173" xr:uid="{F755E63C-6E3C-4080-95BC-62E3A62BB582}"/>
    <cellStyle name="Výstup 2 10 2 3 2 2 2" xfId="22593" xr:uid="{878BEF84-901F-44E0-AD7F-6D29E715F85B}"/>
    <cellStyle name="Výstup 2 10 2 3 2 2 3" xfId="25450" xr:uid="{58B2E4F6-1811-40BE-9E1A-FDB62B0F0F8F}"/>
    <cellStyle name="Výstup 2 10 2 3 2 2 4" xfId="28047" xr:uid="{EC3ACE84-2B3F-4FD9-8674-2CF6132D4626}"/>
    <cellStyle name="Výstup 2 10 2 3 2 3" xfId="18005" xr:uid="{DE723B31-9479-49B7-9340-40AEE7186769}"/>
    <cellStyle name="Výstup 2 10 2 3 2 4" xfId="19605" xr:uid="{371A5AF2-AF69-471F-B087-03D4E5C16677}"/>
    <cellStyle name="Výstup 2 10 2 3 2 5" xfId="19671" xr:uid="{5A731E18-9C6B-4EAA-9D25-F23D110B5822}"/>
    <cellStyle name="Výstup 2 10 2 3 3" xfId="11139" xr:uid="{F3420E5A-1B04-44E1-A2BC-6CD64BB03EAD}"/>
    <cellStyle name="Výstup 2 10 2 3 3 2" xfId="20681" xr:uid="{54C99905-7401-4C77-9B41-369DEA758400}"/>
    <cellStyle name="Výstup 2 10 2 3 3 3" xfId="23967" xr:uid="{731A1CC3-1359-4D18-81E6-B8A509A17BFB}"/>
    <cellStyle name="Výstup 2 10 2 3 3 4" xfId="26741" xr:uid="{83CFED19-3BC8-4749-8590-47C8F7F77C02}"/>
    <cellStyle name="Výstup 2 10 2 3 4" xfId="16066" xr:uid="{FCC62608-0EB0-47D7-83D9-46020F84C999}"/>
    <cellStyle name="Výstup 2 10 2 3 5" xfId="16634" xr:uid="{9880394F-358D-479E-BCEC-886E396C2789}"/>
    <cellStyle name="Výstup 2 10 2 3_5.3 Investments associated cy" xfId="8148" xr:uid="{98FD5EE0-0348-4B7C-AF51-02832ECC2FA3}"/>
    <cellStyle name="Výstup 2 10 2 4" xfId="3757" xr:uid="{AD7C9235-7BFE-4318-827C-3EF6F7FBB068}"/>
    <cellStyle name="Výstup 2 10 2 4 2" xfId="11681" xr:uid="{DE19D948-B712-4F4E-BE8D-AE1AA9A706A1}"/>
    <cellStyle name="Výstup 2 10 2 4 2 2" xfId="21122" xr:uid="{742656FA-7883-472B-9108-1D1C779986B4}"/>
    <cellStyle name="Výstup 2 10 2 4 2 3" xfId="24361" xr:uid="{B2D065BE-38F7-4137-A40E-E6C65871ABD2}"/>
    <cellStyle name="Výstup 2 10 2 4 2 4" xfId="27121" xr:uid="{12A38582-0C17-4041-8AAA-7EB6EAB846D9}"/>
    <cellStyle name="Výstup 2 10 2 4 3" xfId="16511" xr:uid="{B5EC046A-540D-41B1-A398-1A57BA48B846}"/>
    <cellStyle name="Výstup 2 10 2 4 4" xfId="15636" xr:uid="{E6A51184-9FDA-44F2-9DF7-D6BEFA9AC72C}"/>
    <cellStyle name="Výstup 2 10 2 5" xfId="9200" xr:uid="{11EEC897-C56C-4555-8BEF-A4E845A91E78}"/>
    <cellStyle name="Výstup 2 10 2 5 2" xfId="19443" xr:uid="{A47EB908-73CA-4C8E-AD40-B7AFF09976E7}"/>
    <cellStyle name="Výstup 2 10 2 5 3" xfId="23016" xr:uid="{AAEE6BBC-4E5C-442F-8014-CDE44C3D81BB}"/>
    <cellStyle name="Výstup 2 10 2 5 4" xfId="25898" xr:uid="{5A11B512-B04D-471E-BDAD-B9584D0AA1E9}"/>
    <cellStyle name="Výstup 2 10 2 6" xfId="14690" xr:uid="{64749BB8-32B2-463B-8049-3EE5829856E6}"/>
    <cellStyle name="Výstup 2 10 2 7" xfId="18546" xr:uid="{EB1F5EEF-F230-451C-8DD3-A2E9AD44625F}"/>
    <cellStyle name="Výstup 2 10 2_5.3 Investments associated cy" xfId="8146" xr:uid="{0F64537D-E0A5-4CF3-AB13-2072DF810F3B}"/>
    <cellStyle name="Výstup 2 10 3" xfId="2286" xr:uid="{6F1841A0-16E8-4CD0-A4BE-9DD1FFF5563D}"/>
    <cellStyle name="Výstup 2 10 3 2" xfId="5491" xr:uid="{8D36FDB4-FCBE-42D1-BDA1-2F16364E7049}"/>
    <cellStyle name="Výstup 2 10 3 2 2" xfId="13281" xr:uid="{7F3F8FB5-9751-4400-9E46-950E111FB073}"/>
    <cellStyle name="Výstup 2 10 3 2 2 2" xfId="21920" xr:uid="{968CA4E4-6D9D-46C3-96E0-A054535312F4}"/>
    <cellStyle name="Výstup 2 10 3 2 2 3" xfId="24875" xr:uid="{CE0D25B4-BCD0-4FD9-87DA-95AA82047B4C}"/>
    <cellStyle name="Výstup 2 10 3 2 2 4" xfId="27510" xr:uid="{B2164DCA-0B02-4929-B287-4717907528A0}"/>
    <cellStyle name="Výstup 2 10 3 2 3" xfId="17343" xr:uid="{F15A234F-8463-4520-B919-31093E55B657}"/>
    <cellStyle name="Výstup 2 10 3 2 4" xfId="14836" xr:uid="{9A2C13DF-6233-4F39-8A7E-DFE2178AA7E0}"/>
    <cellStyle name="Výstup 2 10 3 2 5" xfId="22958" xr:uid="{E6FC1801-0886-4A9C-9903-4AE0E975D40F}"/>
    <cellStyle name="Výstup 2 10 3 3" xfId="10248" xr:uid="{EBCB9CBB-E293-49C2-B3BB-8121CD3EFBF8}"/>
    <cellStyle name="Výstup 2 10 3 3 2" xfId="20009" xr:uid="{C5CA346D-E55F-4556-8C4C-10AA7EA76405}"/>
    <cellStyle name="Výstup 2 10 3 3 3" xfId="23397" xr:uid="{76212DE1-E690-46F2-A6EB-ACDECB9B73C6}"/>
    <cellStyle name="Výstup 2 10 3 3 4" xfId="26205" xr:uid="{E0A7846F-1C0A-4E9C-AA7A-8A5CF14FE2A1}"/>
    <cellStyle name="Výstup 2 10 3 4" xfId="15407" xr:uid="{9F360C2E-4812-4DBD-9D9C-9DCA06A47A72}"/>
    <cellStyle name="Výstup 2 10 3 5" xfId="16894" xr:uid="{6BE289BD-5FAE-4D45-98E5-D27BA9FFBCA9}"/>
    <cellStyle name="Výstup 2 10 3_5.3 Investments associated cy" xfId="8149" xr:uid="{E8C4608A-959B-4855-B513-C35E6010C930}"/>
    <cellStyle name="Výstup 2 10 4" xfId="2971" xr:uid="{E26F9687-2387-4368-AD8B-7FDEA080C13E}"/>
    <cellStyle name="Výstup 2 10 4 2" xfId="6176" xr:uid="{6F4AB463-00D8-49CA-B83E-D0DA431956FA}"/>
    <cellStyle name="Výstup 2 10 4 2 2" xfId="13966" xr:uid="{2F286C65-345F-4ADD-89FE-8CEA6FF2CD7B}"/>
    <cellStyle name="Výstup 2 10 4 2 2 2" xfId="22386" xr:uid="{A6C438FF-B38C-4B1F-A65D-7ABD4DEF289F}"/>
    <cellStyle name="Výstup 2 10 4 2 2 3" xfId="25243" xr:uid="{5BEFF5A0-3975-4B5A-90FB-B0E20AC6B82D}"/>
    <cellStyle name="Výstup 2 10 4 2 2 4" xfId="27840" xr:uid="{57788764-0573-43A0-A834-BFB2EBBE2795}"/>
    <cellStyle name="Výstup 2 10 4 2 3" xfId="17798" xr:uid="{2EB6DCB8-65DB-4680-968B-BAE34E2636A4}"/>
    <cellStyle name="Výstup 2 10 4 2 4" xfId="17130" xr:uid="{75EE8AE0-0E51-4E06-B851-737A8F241446}"/>
    <cellStyle name="Výstup 2 10 4 2 5" xfId="19339" xr:uid="{7E0F8F10-51E2-499D-9FFE-88C557DDFDE9}"/>
    <cellStyle name="Výstup 2 10 4 3" xfId="10932" xr:uid="{CB085B78-AFB3-4285-B919-A2D9CDC7E788}"/>
    <cellStyle name="Výstup 2 10 4 3 2" xfId="20474" xr:uid="{71A87339-086C-425E-9784-53F6111C6328}"/>
    <cellStyle name="Výstup 2 10 4 3 3" xfId="23760" xr:uid="{FEE7349C-8613-4609-8BD6-05D1BAC5D183}"/>
    <cellStyle name="Výstup 2 10 4 3 4" xfId="26534" xr:uid="{32B61927-DAEF-490B-BA08-8F555BCE2EF8}"/>
    <cellStyle name="Výstup 2 10 4 4" xfId="15859" xr:uid="{DB879F54-7093-460B-B9F5-8EFE622617F8}"/>
    <cellStyle name="Výstup 2 10 4 5" xfId="21513" xr:uid="{DE2D54E9-D5BB-4A8A-9BFC-B9596336859B}"/>
    <cellStyle name="Výstup 2 10 4_5.3 Investments associated cy" xfId="8150" xr:uid="{4470906D-9A19-4D45-9B99-F4267A087640}"/>
    <cellStyle name="Výstup 2 10 5" xfId="3480" xr:uid="{2053ABEA-B997-4F6C-A069-C894A2643DEF}"/>
    <cellStyle name="Výstup 2 10 5 2" xfId="11411" xr:uid="{ECBF3412-BE4E-44A4-91C5-A5F5EECEEBED}"/>
    <cellStyle name="Výstup 2 10 5 2 2" xfId="20908" xr:uid="{4CD9B231-3825-4215-9181-78C5D1E3DA83}"/>
    <cellStyle name="Výstup 2 10 5 2 3" xfId="24179" xr:uid="{ED81B014-83E3-4945-91D3-95176324E1A8}"/>
    <cellStyle name="Výstup 2 10 5 2 4" xfId="26947" xr:uid="{24D72697-31D8-4868-85AD-A7D17FC3E899}"/>
    <cellStyle name="Výstup 2 10 5 3" xfId="16294" xr:uid="{87158A83-67D8-44CF-A3C2-2BA693459CA5}"/>
    <cellStyle name="Výstup 2 10 5 4" xfId="16601" xr:uid="{243288E1-75C3-4E35-8428-4A55CA0AFC62}"/>
    <cellStyle name="Výstup 2 10 6" xfId="8899" xr:uid="{08F3B62D-265E-4B28-9629-FC28BFEADB09}"/>
    <cellStyle name="Výstup 2 10 6 2" xfId="19199" xr:uid="{219CF105-9B26-4E22-99F6-D3B83E92D6CB}"/>
    <cellStyle name="Výstup 2 10 6 3" xfId="22798" xr:uid="{FC63FFEE-575E-4B60-8B30-6FFB3322DAA0}"/>
    <cellStyle name="Výstup 2 10 6 4" xfId="25691" xr:uid="{332786AF-349D-406E-91E8-57D8BE88F159}"/>
    <cellStyle name="Výstup 2 10 7" xfId="14444" xr:uid="{27F42AEE-0D85-4D7B-93FC-E75E9128D47C}"/>
    <cellStyle name="Výstup 2 10 8" xfId="18762" xr:uid="{55245D77-102C-49DD-A9C1-2342AA320EF2}"/>
    <cellStyle name="Výstup 2 10_3.10 Impairments" xfId="1585" xr:uid="{A0A3DF49-9B92-4305-8473-EB560D74FD04}"/>
    <cellStyle name="Výstup 2 11" xfId="285" xr:uid="{6D955477-DA6A-4C50-8BC1-851A68B2BA91}"/>
    <cellStyle name="Výstup 2 11 2" xfId="589" xr:uid="{66C8A8F7-7630-40C8-A287-74B6BED019AD}"/>
    <cellStyle name="Výstup 2 11 2 2" xfId="2577" xr:uid="{D959633F-B72B-4A0D-9014-88B62A8CBF41}"/>
    <cellStyle name="Výstup 2 11 2 2 2" xfId="5782" xr:uid="{1CF883AD-006F-485D-B057-1A3BAD3CEB1A}"/>
    <cellStyle name="Výstup 2 11 2 2 2 2" xfId="13572" xr:uid="{7ABEA3B8-4271-40F9-9123-D10E0C3B0C0C}"/>
    <cellStyle name="Výstup 2 11 2 2 2 2 2" xfId="22150" xr:uid="{3E4092D8-A54F-43DB-B1BA-C0DA5E0C6D48}"/>
    <cellStyle name="Výstup 2 11 2 2 2 2 3" xfId="25076" xr:uid="{396EFB60-3C96-46DD-97F0-B2EC0206BB66}"/>
    <cellStyle name="Výstup 2 11 2 2 2 2 4" xfId="27701" xr:uid="{07871A18-F61F-4E27-826A-C696C3BF203B}"/>
    <cellStyle name="Výstup 2 11 2 2 2 3" xfId="17574" xr:uid="{362EC30F-6030-43B0-8432-E19B9DB13122}"/>
    <cellStyle name="Výstup 2 11 2 2 2 4" xfId="21745" xr:uid="{99AFA80F-9567-4964-B8C7-FD6124FE3D12}"/>
    <cellStyle name="Výstup 2 11 2 2 2 5" xfId="19826" xr:uid="{CB83D904-327C-4B68-853F-F646C564F83C}"/>
    <cellStyle name="Výstup 2 11 2 2 3" xfId="10539" xr:uid="{1D7D2C6B-2903-4985-B65D-DCEDC0477417}"/>
    <cellStyle name="Výstup 2 11 2 2 3 2" xfId="20235" xr:uid="{48EF473D-3E17-4472-9F0E-05957D2A1B6B}"/>
    <cellStyle name="Výstup 2 11 2 2 3 3" xfId="23596" xr:uid="{948B0248-4147-43B7-9357-259D5C0C235F}"/>
    <cellStyle name="Výstup 2 11 2 2 3 4" xfId="26396" xr:uid="{F598346B-0173-41F0-8728-F5A2737144BA}"/>
    <cellStyle name="Výstup 2 11 2 2 4" xfId="15632" xr:uid="{DAD3A8B5-EA7C-4A34-B80C-C9E9DD7CC417}"/>
    <cellStyle name="Výstup 2 11 2 2 5" xfId="18367" xr:uid="{C63E66D1-A23C-473B-8BCE-D39AC509D8CB}"/>
    <cellStyle name="Výstup 2 11 2 2_5.3 Investments associated cy" xfId="8152" xr:uid="{055CAEFA-D545-491D-87E1-3FBD8A0B1A57}"/>
    <cellStyle name="Výstup 2 11 2 3" xfId="3192" xr:uid="{08C5562E-7D5E-4866-9DF9-1CE1EC45E3EB}"/>
    <cellStyle name="Výstup 2 11 2 3 2" xfId="6397" xr:uid="{5B7786E3-965C-4764-BF89-581D51966D4D}"/>
    <cellStyle name="Výstup 2 11 2 3 2 2" xfId="14187" xr:uid="{AE9AB1EB-8BC9-4D59-A05F-344E34E678CD}"/>
    <cellStyle name="Výstup 2 11 2 3 2 2 2" xfId="22607" xr:uid="{D2800DD1-391E-4F65-B968-D98F343DD8BE}"/>
    <cellStyle name="Výstup 2 11 2 3 2 2 3" xfId="25464" xr:uid="{A8EC7A28-81B1-4140-8DB1-BB1DB4691E84}"/>
    <cellStyle name="Výstup 2 11 2 3 2 2 4" xfId="28061" xr:uid="{C4016914-7A9C-492A-A98F-BC487D3EA8ED}"/>
    <cellStyle name="Výstup 2 11 2 3 2 3" xfId="18019" xr:uid="{DEE84867-628B-4A89-8E80-FD0010D945DE}"/>
    <cellStyle name="Výstup 2 11 2 3 2 4" xfId="15223" xr:uid="{2862FA3F-30FC-4207-8A51-A609C0E0903D}"/>
    <cellStyle name="Výstup 2 11 2 3 2 5" xfId="21563" xr:uid="{25CD8EEA-6BF2-4B0F-8D06-72F8B44AEFA3}"/>
    <cellStyle name="Výstup 2 11 2 3 3" xfId="11153" xr:uid="{44731817-9241-43F8-A7FB-6F8B60B30523}"/>
    <cellStyle name="Výstup 2 11 2 3 3 2" xfId="20695" xr:uid="{50679822-3BF5-496E-9E5D-0BCBCECDAD09}"/>
    <cellStyle name="Výstup 2 11 2 3 3 3" xfId="23981" xr:uid="{6544DA2E-39F0-4C20-A993-C62E61996C6C}"/>
    <cellStyle name="Výstup 2 11 2 3 3 4" xfId="26755" xr:uid="{5BF6BE7F-1E26-465F-B884-CFE0D52035F5}"/>
    <cellStyle name="Výstup 2 11 2 3 4" xfId="16080" xr:uid="{44110DE5-747F-4F6B-9291-151888EAF109}"/>
    <cellStyle name="Výstup 2 11 2 3 5" xfId="21462" xr:uid="{517AC1BB-81FF-4630-B2CF-21C58C2C93A7}"/>
    <cellStyle name="Výstup 2 11 2 3_5.3 Investments associated cy" xfId="8153" xr:uid="{B5F15CAE-D072-4A1D-978F-452BDA038CAC}"/>
    <cellStyle name="Výstup 2 11 2 4" xfId="3774" xr:uid="{3705369A-EC72-49E5-9FA7-28A5B618F107}"/>
    <cellStyle name="Výstup 2 11 2 4 2" xfId="11698" xr:uid="{6559311E-8177-43EA-A2F8-00CD228A500B}"/>
    <cellStyle name="Výstup 2 11 2 4 2 2" xfId="21134" xr:uid="{C1E07250-F50E-48C4-B950-89D30A8197B8}"/>
    <cellStyle name="Výstup 2 11 2 4 2 3" xfId="24371" xr:uid="{A9BB7556-5C50-4B63-BF36-AD0E96AE1913}"/>
    <cellStyle name="Výstup 2 11 2 4 2 4" xfId="27131" xr:uid="{1830C756-6313-4AD8-9030-6FF0759B1931}"/>
    <cellStyle name="Výstup 2 11 2 4 3" xfId="16522" xr:uid="{D475B78B-6991-4414-A0B4-0226B1139505}"/>
    <cellStyle name="Výstup 2 11 2 4 4" xfId="18274" xr:uid="{1E22C296-8E25-4305-B1AE-682D7F48F046}"/>
    <cellStyle name="Výstup 2 11 2 5" xfId="9220" xr:uid="{3DC6A6D3-3B60-46AB-960F-3BB6417DCC71}"/>
    <cellStyle name="Výstup 2 11 2 5 2" xfId="19458" xr:uid="{9CD68E8C-F5BD-4E54-97E5-0D5D1AFFAF2C}"/>
    <cellStyle name="Výstup 2 11 2 5 3" xfId="23030" xr:uid="{5B9DFF60-4251-4ED6-B4F2-46C66F7C629A}"/>
    <cellStyle name="Výstup 2 11 2 5 4" xfId="25912" xr:uid="{C5EEF60D-D7C8-49E1-8C7D-F254ABAEF081}"/>
    <cellStyle name="Výstup 2 11 2 6" xfId="14705" xr:uid="{56D1C2CF-50B9-4D6D-ABE0-2E2D29213A82}"/>
    <cellStyle name="Výstup 2 11 2 7" xfId="18532" xr:uid="{62D67899-B068-42D5-8910-C1F838D20B96}"/>
    <cellStyle name="Výstup 2 11 2_5.3 Investments associated cy" xfId="8151" xr:uid="{B3672341-6C38-45B5-AA5C-71085CA560AE}"/>
    <cellStyle name="Výstup 2 11 3" xfId="2305" xr:uid="{0C9FAE7B-F968-467E-9B63-5CDC768D6DF6}"/>
    <cellStyle name="Výstup 2 11 3 2" xfId="5510" xr:uid="{C1AD0F45-4CB3-4501-8EE5-770B9820A7E7}"/>
    <cellStyle name="Výstup 2 11 3 2 2" xfId="13300" xr:uid="{F675F1F9-19CA-4D67-9C44-A17E0BF9E31E}"/>
    <cellStyle name="Výstup 2 11 3 2 2 2" xfId="21933" xr:uid="{0B222A98-F123-4211-8E70-E9153014A4E6}"/>
    <cellStyle name="Výstup 2 11 3 2 2 3" xfId="24888" xr:uid="{31CA9020-636C-4D73-A8AB-1CEB3403E89E}"/>
    <cellStyle name="Výstup 2 11 3 2 2 4" xfId="27523" xr:uid="{113B853C-3381-471D-984F-B9FC50B97ECE}"/>
    <cellStyle name="Výstup 2 11 3 2 3" xfId="17357" xr:uid="{DEDDA186-0D53-4F13-B6EF-E286D6866B79}"/>
    <cellStyle name="Výstup 2 11 3 2 4" xfId="21539" xr:uid="{94C89C9F-54EA-498A-A2B8-A10301971AEA}"/>
    <cellStyle name="Výstup 2 11 3 2 5" xfId="24472" xr:uid="{BC826F58-8A01-4122-BFC7-71E3108A8040}"/>
    <cellStyle name="Výstup 2 11 3 3" xfId="10267" xr:uid="{66E88033-F1F6-4D39-BA89-F507EBDC518F}"/>
    <cellStyle name="Výstup 2 11 3 3 2" xfId="20022" xr:uid="{EB0B3AD4-5D7F-4968-AF88-13246FD5A625}"/>
    <cellStyle name="Výstup 2 11 3 3 3" xfId="23410" xr:uid="{766AB62A-D3F0-4F3E-BA4F-785B6C58F0D9}"/>
    <cellStyle name="Výstup 2 11 3 3 4" xfId="26218" xr:uid="{DA1D7B33-A2E9-4874-8FBC-6922DD706661}"/>
    <cellStyle name="Výstup 2 11 3 4" xfId="15421" xr:uid="{FE6E80EF-63AF-4F88-8292-3BFA7B5264D4}"/>
    <cellStyle name="Výstup 2 11 3 5" xfId="18389" xr:uid="{01151A4E-2848-4536-B408-E854163BAB38}"/>
    <cellStyle name="Výstup 2 11 3_5.3 Investments associated cy" xfId="8154" xr:uid="{80409631-F7FB-4638-9369-31B08FDEA9C2}"/>
    <cellStyle name="Výstup 2 11 4" xfId="2985" xr:uid="{395C17B1-11FF-489E-9301-B1D5902B2954}"/>
    <cellStyle name="Výstup 2 11 4 2" xfId="6190" xr:uid="{FD7E518D-1B45-4873-81E0-F05CF510E0CA}"/>
    <cellStyle name="Výstup 2 11 4 2 2" xfId="13980" xr:uid="{DF653D66-A18F-45FA-A5BD-69736AD1AFB1}"/>
    <cellStyle name="Výstup 2 11 4 2 2 2" xfId="22400" xr:uid="{A49BE89E-7C94-4AEB-81CA-CC0B97F64625}"/>
    <cellStyle name="Výstup 2 11 4 2 2 3" xfId="25257" xr:uid="{B898B9F2-ACF6-4EF9-8F64-C479989D7671}"/>
    <cellStyle name="Výstup 2 11 4 2 2 4" xfId="27854" xr:uid="{86EC9C9D-A943-48D0-9F1E-6A2962EEA247}"/>
    <cellStyle name="Výstup 2 11 4 2 3" xfId="17812" xr:uid="{C7B9A744-3B8D-4570-9F73-131B65FB6F35}"/>
    <cellStyle name="Výstup 2 11 4 2 4" xfId="19868" xr:uid="{ADFC663C-07A5-497F-B1ED-87512F91ACCD}"/>
    <cellStyle name="Výstup 2 11 4 2 5" xfId="16972" xr:uid="{F5944EA7-6653-4B9F-AB67-98071642DE8A}"/>
    <cellStyle name="Výstup 2 11 4 3" xfId="10946" xr:uid="{DDBFFE4E-E333-4393-9E4A-0BC40D5AC46C}"/>
    <cellStyle name="Výstup 2 11 4 3 2" xfId="20488" xr:uid="{3E236C4F-B06B-444C-8DE5-BD5626753BE2}"/>
    <cellStyle name="Výstup 2 11 4 3 3" xfId="23774" xr:uid="{115E6CAC-EA07-496F-B8C0-04A357059D1C}"/>
    <cellStyle name="Výstup 2 11 4 3 4" xfId="26548" xr:uid="{9DBBDBDB-0EE7-4A50-B97A-450B3A4C0685}"/>
    <cellStyle name="Výstup 2 11 4 4" xfId="15873" xr:uid="{8FC4C99D-6B61-418F-B894-518D7016A64C}"/>
    <cellStyle name="Výstup 2 11 4 5" xfId="14843" xr:uid="{E30CD623-D98E-460B-92A7-B6B3DF73FD98}"/>
    <cellStyle name="Výstup 2 11 4_5.3 Investments associated cy" xfId="8155" xr:uid="{DC1FD595-6870-45C5-9F4A-65B2E040B72C}"/>
    <cellStyle name="Výstup 2 11 5" xfId="3498" xr:uid="{A259F88E-B460-4498-B41F-568F7903D777}"/>
    <cellStyle name="Výstup 2 11 5 2" xfId="11427" xr:uid="{79C8E3E7-E047-469E-BB3A-3F5A7BB96538}"/>
    <cellStyle name="Výstup 2 11 5 2 2" xfId="20919" xr:uid="{11756A3C-81CF-4B9B-AFB3-7858F630A4C8}"/>
    <cellStyle name="Výstup 2 11 5 2 3" xfId="24189" xr:uid="{B3995674-276E-4EA8-8213-82654416C80C}"/>
    <cellStyle name="Výstup 2 11 5 2 4" xfId="26957" xr:uid="{E7199506-77D5-4F39-A4A8-9840FFAA6996}"/>
    <cellStyle name="Výstup 2 11 5 3" xfId="16305" xr:uid="{3173D103-5E86-44FE-BB8D-9CEB173FCBB0}"/>
    <cellStyle name="Výstup 2 11 5 4" xfId="20415" xr:uid="{2A91FF65-BD85-481E-824E-5170AE6D7D04}"/>
    <cellStyle name="Výstup 2 11 6" xfId="8919" xr:uid="{7E1F267A-7C00-43A7-AF32-63A51B8E1E9A}"/>
    <cellStyle name="Výstup 2 11 6 2" xfId="19213" xr:uid="{8BB9CCD6-EF41-45F8-A0B0-96985AF528FA}"/>
    <cellStyle name="Výstup 2 11 6 3" xfId="22812" xr:uid="{8BC854FE-ABF4-4C06-A63E-ED0491000914}"/>
    <cellStyle name="Výstup 2 11 6 4" xfId="25705" xr:uid="{20195F78-3C55-461E-88E1-8DA07128872F}"/>
    <cellStyle name="Výstup 2 11 7" xfId="14460" xr:uid="{ECCE7F78-EF9A-41A7-8308-73FC9160C71B}"/>
    <cellStyle name="Výstup 2 11 8" xfId="18746" xr:uid="{72914E4E-C443-4AA7-A14C-AF2F232E874F}"/>
    <cellStyle name="Výstup 2 11_3.10 Impairments" xfId="1586" xr:uid="{69E533C8-046F-4265-8552-AE6F5A184BCB}"/>
    <cellStyle name="Výstup 2 12" xfId="298" xr:uid="{9AE1444B-B08A-4C5D-89B2-CFB06C9F88D0}"/>
    <cellStyle name="Výstup 2 12 2" xfId="602" xr:uid="{4E8A13EE-45F2-4B30-82B0-1AC726FC14C6}"/>
    <cellStyle name="Výstup 2 12 2 2" xfId="2589" xr:uid="{86ADD6B7-09D5-4E26-9638-EB93996729E2}"/>
    <cellStyle name="Výstup 2 12 2 2 2" xfId="5794" xr:uid="{41997F68-1D06-41E5-B90E-297570AB3EFF}"/>
    <cellStyle name="Výstup 2 12 2 2 2 2" xfId="13584" xr:uid="{6D915CF0-9357-4C48-AB32-0025587E14A3}"/>
    <cellStyle name="Výstup 2 12 2 2 2 2 2" xfId="22158" xr:uid="{69E40969-CC2E-4E37-90B1-E2BD6AF7F589}"/>
    <cellStyle name="Výstup 2 12 2 2 2 2 3" xfId="25082" xr:uid="{BF8D5747-DC45-4D3A-8F6C-F24042866717}"/>
    <cellStyle name="Výstup 2 12 2 2 2 2 4" xfId="27707" xr:uid="{FDC1C537-6248-4101-86AE-887E681CA8FC}"/>
    <cellStyle name="Výstup 2 12 2 2 2 3" xfId="17583" xr:uid="{27B04439-11A6-4B49-9F54-75916AA0514B}"/>
    <cellStyle name="Výstup 2 12 2 2 2 4" xfId="22242" xr:uid="{CBB366C2-A162-4484-8B7F-0DC4FFAF13E3}"/>
    <cellStyle name="Výstup 2 12 2 2 2 5" xfId="19878" xr:uid="{737AEBD3-3D6A-482A-8E8A-4C1B682EBCAB}"/>
    <cellStyle name="Výstup 2 12 2 2 3" xfId="10551" xr:uid="{E0A1771C-7E69-4B0A-A014-D972381509EE}"/>
    <cellStyle name="Výstup 2 12 2 2 3 2" xfId="20244" xr:uid="{8944C017-1DC3-4DB6-AFFB-926F60EA5345}"/>
    <cellStyle name="Výstup 2 12 2 2 3 3" xfId="23603" xr:uid="{715D20E1-FAA1-4985-AF95-9ADE1CEE9867}"/>
    <cellStyle name="Výstup 2 12 2 2 3 4" xfId="26402" xr:uid="{04BDFD76-9DB7-4042-BA8D-D7BD738F9A58}"/>
    <cellStyle name="Výstup 2 12 2 2 4" xfId="15640" xr:uid="{ED45E904-A61B-44D4-8AED-D4963DB198D3}"/>
    <cellStyle name="Výstup 2 12 2 2 5" xfId="14353" xr:uid="{5717FD1C-CE9E-4116-9806-21CEB430937C}"/>
    <cellStyle name="Výstup 2 12 2 2_5.3 Investments associated cy" xfId="8157" xr:uid="{2188EB40-26EC-49DF-B15F-08282B22C46C}"/>
    <cellStyle name="Výstup 2 12 2 3" xfId="3199" xr:uid="{42C696D0-7F5C-43D0-AB50-CCEE54455805}"/>
    <cellStyle name="Výstup 2 12 2 3 2" xfId="6404" xr:uid="{7E6C99F2-5493-4A40-BB76-6DE31759DC5E}"/>
    <cellStyle name="Výstup 2 12 2 3 2 2" xfId="14194" xr:uid="{970C176B-E527-4DC5-AB51-AB727C24CB88}"/>
    <cellStyle name="Výstup 2 12 2 3 2 2 2" xfId="22614" xr:uid="{7ADA2C86-CFA4-4466-A673-0D4890E9BBD5}"/>
    <cellStyle name="Výstup 2 12 2 3 2 2 3" xfId="25471" xr:uid="{BBD05425-87E5-40EC-AF1A-86D1C81A6E2E}"/>
    <cellStyle name="Výstup 2 12 2 3 2 2 4" xfId="28068" xr:uid="{7EDC1593-8741-4258-94F7-461503279338}"/>
    <cellStyle name="Výstup 2 12 2 3 2 3" xfId="18026" xr:uid="{28CC207E-F148-4256-89C9-A8DD7AD63EE9}"/>
    <cellStyle name="Výstup 2 12 2 3 2 4" xfId="16574" xr:uid="{4E35CBF5-BC76-422F-808B-5BB17098C9D7}"/>
    <cellStyle name="Výstup 2 12 2 3 2 5" xfId="23645" xr:uid="{5FCB2852-2E66-4E9F-AC8F-442B0F83EEE0}"/>
    <cellStyle name="Výstup 2 12 2 3 3" xfId="11160" xr:uid="{D1DE4EBD-1781-4BF2-AFF6-88F6858BF57D}"/>
    <cellStyle name="Výstup 2 12 2 3 3 2" xfId="20702" xr:uid="{917A1AB4-3683-4E39-AF8C-C425B62C4371}"/>
    <cellStyle name="Výstup 2 12 2 3 3 3" xfId="23988" xr:uid="{099ABE18-4B51-4B2A-A7C6-E6DD1B60A792}"/>
    <cellStyle name="Výstup 2 12 2 3 3 4" xfId="26762" xr:uid="{BB219555-B7F3-4384-89DB-0478148DBC4B}"/>
    <cellStyle name="Výstup 2 12 2 3 4" xfId="16087" xr:uid="{DDFC6465-4AA1-4AAE-AE47-A55736554369}"/>
    <cellStyle name="Výstup 2 12 2 3 5" xfId="17496" xr:uid="{8FFD6F46-53AC-497A-8A89-9395FE407CFB}"/>
    <cellStyle name="Výstup 2 12 2 3_5.3 Investments associated cy" xfId="8158" xr:uid="{8EB86C8F-9E80-4C42-928B-EA2004B8744E}"/>
    <cellStyle name="Výstup 2 12 2 4" xfId="3786" xr:uid="{AC994B9B-6456-474B-AC07-DCDDC50D90D8}"/>
    <cellStyle name="Výstup 2 12 2 4 2" xfId="11710" xr:uid="{8BE0F3D4-9777-42AF-95AA-6003E06F2D7A}"/>
    <cellStyle name="Výstup 2 12 2 4 2 2" xfId="21143" xr:uid="{523C2D38-DAD9-4CC0-B651-90F4DB2F5677}"/>
    <cellStyle name="Výstup 2 12 2 4 2 3" xfId="24378" xr:uid="{36E0EDC1-D87A-417B-AF76-D00668FA9764}"/>
    <cellStyle name="Výstup 2 12 2 4 2 4" xfId="27137" xr:uid="{238225FB-5E7D-42B9-B129-D1F4FDA67C87}"/>
    <cellStyle name="Výstup 2 12 2 4 3" xfId="16530" xr:uid="{56C776FB-5273-4222-BED1-38B8E82E9BDD}"/>
    <cellStyle name="Výstup 2 12 2 4 4" xfId="16914" xr:uid="{D5FE78ED-49AD-49AC-A4DD-FA67282CC5A6}"/>
    <cellStyle name="Výstup 2 12 2 5" xfId="9233" xr:uid="{93F5B6CB-6A4C-4ABF-8270-E6E3CEC6F1B1}"/>
    <cellStyle name="Výstup 2 12 2 5 2" xfId="19467" xr:uid="{1C9FA35F-962A-4649-A13A-21AD824AC417}"/>
    <cellStyle name="Výstup 2 12 2 5 3" xfId="23038" xr:uid="{60DE8517-585B-4A37-83BD-2EBAA6293CB0}"/>
    <cellStyle name="Výstup 2 12 2 5 4" xfId="25919" xr:uid="{7A60187B-9DFE-491E-B855-65CFD9FACDE7}"/>
    <cellStyle name="Výstup 2 12 2 6" xfId="14714" xr:uid="{8CE744BD-3BB2-4AA6-9CDD-6688AB2A91A2}"/>
    <cellStyle name="Výstup 2 12 2 7" xfId="18526" xr:uid="{844AC039-9C87-4496-8609-57886DEDEE9A}"/>
    <cellStyle name="Výstup 2 12 2_5.3 Investments associated cy" xfId="8156" xr:uid="{6C88C457-46B3-42FB-8F08-23E0B3FBFE49}"/>
    <cellStyle name="Výstup 2 12 3" xfId="2317" xr:uid="{EEF58482-90E2-43A5-8A6D-46868AD1EA95}"/>
    <cellStyle name="Výstup 2 12 3 2" xfId="5522" xr:uid="{2172C037-25F7-48B7-9A0C-76459204BD04}"/>
    <cellStyle name="Výstup 2 12 3 2 2" xfId="13312" xr:uid="{328F2B22-DDFC-4674-A437-A268DB4549C4}"/>
    <cellStyle name="Výstup 2 12 3 2 2 2" xfId="21940" xr:uid="{CE871E76-E0B7-48D7-A88E-FCA1CFAB967D}"/>
    <cellStyle name="Výstup 2 12 3 2 2 3" xfId="24894" xr:uid="{43C71CFA-4DF5-474A-B36B-57C72F9AE2E5}"/>
    <cellStyle name="Výstup 2 12 3 2 2 4" xfId="27529" xr:uid="{C2436FAB-EDEF-4672-8081-7F9FA15EF818}"/>
    <cellStyle name="Výstup 2 12 3 2 3" xfId="17365" xr:uid="{FA592FD0-7E07-423F-8AA6-8F6BC76FE1A0}"/>
    <cellStyle name="Výstup 2 12 3 2 4" xfId="17181" xr:uid="{B796123F-D03C-47C1-82A5-0A7407307C04}"/>
    <cellStyle name="Výstup 2 12 3 2 5" xfId="18434" xr:uid="{A57E6FB8-4F7B-41CF-9511-28F5FB25C1D2}"/>
    <cellStyle name="Výstup 2 12 3 3" xfId="10279" xr:uid="{341207BC-FF89-48E8-B19F-447E539A7892}"/>
    <cellStyle name="Výstup 2 12 3 3 2" xfId="20029" xr:uid="{179B8935-C003-4EB8-963C-0964E8AB065D}"/>
    <cellStyle name="Výstup 2 12 3 3 3" xfId="23416" xr:uid="{C366486B-4BB9-4F57-A1D3-145D72C24910}"/>
    <cellStyle name="Výstup 2 12 3 3 4" xfId="26224" xr:uid="{FE0E2B93-55C2-4C81-8DE3-9AE8164E53AE}"/>
    <cellStyle name="Výstup 2 12 3 4" xfId="15428" xr:uid="{CF4177CA-C673-4DD0-8C46-CE03A298B5F2}"/>
    <cellStyle name="Výstup 2 12 3 5" xfId="14404" xr:uid="{9611BCC2-50A8-40E6-9377-ACA63596D7DC}"/>
    <cellStyle name="Výstup 2 12 3_5.3 Investments associated cy" xfId="8159" xr:uid="{BB425911-B8A3-478F-BBF1-AF49BCEDA341}"/>
    <cellStyle name="Výstup 2 12 4" xfId="2992" xr:uid="{92AA4F88-116F-42EA-8590-E9466B0DF070}"/>
    <cellStyle name="Výstup 2 12 4 2" xfId="6197" xr:uid="{B278DEFC-8F23-4857-9B51-E49EB232A363}"/>
    <cellStyle name="Výstup 2 12 4 2 2" xfId="13987" xr:uid="{E577B0E2-124F-4049-8743-A41CCC63B983}"/>
    <cellStyle name="Výstup 2 12 4 2 2 2" xfId="22407" xr:uid="{3F8EE18D-0A56-4EA7-A090-6F88188A48E4}"/>
    <cellStyle name="Výstup 2 12 4 2 2 3" xfId="25264" xr:uid="{4198DC41-CC49-45AE-8AD5-F7CC52624B27}"/>
    <cellStyle name="Výstup 2 12 4 2 2 4" xfId="27861" xr:uid="{93664805-C600-44F0-A769-B3A8EEEE448B}"/>
    <cellStyle name="Výstup 2 12 4 2 3" xfId="17819" xr:uid="{5F7032DB-B764-472D-9EBD-084E9C330D98}"/>
    <cellStyle name="Výstup 2 12 4 2 4" xfId="19338" xr:uid="{A24FC70D-3217-4D8B-8F3A-91E10536E4B7}"/>
    <cellStyle name="Výstup 2 12 4 2 5" xfId="22043" xr:uid="{412EA1EB-9BAF-4269-816E-5D1A6F45DFBB}"/>
    <cellStyle name="Výstup 2 12 4 3" xfId="10953" xr:uid="{66C0C488-3BFC-4FA1-AC6C-9F83AD4B54A6}"/>
    <cellStyle name="Výstup 2 12 4 3 2" xfId="20495" xr:uid="{D808AAB7-4389-4AEB-BC87-E9E15EA865D6}"/>
    <cellStyle name="Výstup 2 12 4 3 3" xfId="23781" xr:uid="{33534FBB-34AE-40AB-90A5-B235064B3257}"/>
    <cellStyle name="Výstup 2 12 4 3 4" xfId="26555" xr:uid="{B68F94CD-37D5-4DFA-BF1B-18747EEF5446}"/>
    <cellStyle name="Výstup 2 12 4 4" xfId="15880" xr:uid="{2F458FF3-069F-4016-BF69-DD41D116A065}"/>
    <cellStyle name="Výstup 2 12 4 5" xfId="18346" xr:uid="{9D3A40C1-2A89-46D0-952E-AC8347A6C5B2}"/>
    <cellStyle name="Výstup 2 12 4_5.3 Investments associated cy" xfId="8160" xr:uid="{D10D7A5A-AD3A-49CA-8960-1A064D5D70AE}"/>
    <cellStyle name="Výstup 2 12 5" xfId="3511" xr:uid="{44A37D38-FD17-478F-91D7-1596E09E3691}"/>
    <cellStyle name="Výstup 2 12 5 2" xfId="11440" xr:uid="{7A84DD49-C6C8-4878-BE21-EDAF36B4F7AE}"/>
    <cellStyle name="Výstup 2 12 5 2 2" xfId="20926" xr:uid="{B0B413FB-0C4B-4DE6-A7B5-F293CDBD3FBA}"/>
    <cellStyle name="Výstup 2 12 5 2 3" xfId="24196" xr:uid="{8C8418D2-3A3B-43A6-8D7D-62CAA44EA90A}"/>
    <cellStyle name="Výstup 2 12 5 2 4" xfId="26963" xr:uid="{CAEAC77D-21CD-4954-9901-621408598D4D}"/>
    <cellStyle name="Výstup 2 12 5 3" xfId="16311" xr:uid="{00A4C430-64B9-4583-B860-9518D51D0102}"/>
    <cellStyle name="Výstup 2 12 5 4" xfId="19274" xr:uid="{2EE5D6DF-425A-4EEB-BD14-C5E73242A275}"/>
    <cellStyle name="Výstup 2 12 6" xfId="8932" xr:uid="{225223F5-0B4B-4E72-A196-0A9A3453D727}"/>
    <cellStyle name="Výstup 2 12 6 2" xfId="19221" xr:uid="{9F0F2CAB-243E-4BEE-8E38-A30F09813507}"/>
    <cellStyle name="Výstup 2 12 6 3" xfId="22819" xr:uid="{50B42F42-5829-467D-AE0A-4CEC11DA2CB9}"/>
    <cellStyle name="Výstup 2 12 6 4" xfId="25712" xr:uid="{DFCEFBC6-5FBA-4BB6-9090-CF1F44D70794}"/>
    <cellStyle name="Výstup 2 12 7" xfId="14468" xr:uid="{75417182-DB37-4819-B3B9-E240BC184EFF}"/>
    <cellStyle name="Výstup 2 12 8" xfId="18740" xr:uid="{357E49DA-604B-4BE0-A668-A83E9D2DDC08}"/>
    <cellStyle name="Výstup 2 12_3.10 Impairments" xfId="1587" xr:uid="{C232BDAC-7330-41B2-A8D0-497448336EBB}"/>
    <cellStyle name="Výstup 2 13" xfId="317" xr:uid="{CCD94EC4-44BA-46F3-8A70-726E34FC5C4F}"/>
    <cellStyle name="Výstup 2 13 2" xfId="621" xr:uid="{ED5BE061-8407-429B-AFB9-CAB9ABFD26B9}"/>
    <cellStyle name="Výstup 2 13 2 2" xfId="2608" xr:uid="{B687B2EC-5FAC-4733-BB52-8FB1E00C5C0F}"/>
    <cellStyle name="Výstup 2 13 2 2 2" xfId="5813" xr:uid="{169F4879-4F60-43D7-BA44-8275AC201563}"/>
    <cellStyle name="Výstup 2 13 2 2 2 2" xfId="13603" xr:uid="{5A3DC2F6-D6BC-4C93-A93A-A912073B3568}"/>
    <cellStyle name="Výstup 2 13 2 2 2 2 2" xfId="22171" xr:uid="{6CE92732-3186-4393-814B-3608E5037F72}"/>
    <cellStyle name="Výstup 2 13 2 2 2 2 3" xfId="25089" xr:uid="{9B9B7C69-B0B4-49AB-AB2B-B22E43A6A680}"/>
    <cellStyle name="Výstup 2 13 2 2 2 2 4" xfId="27714" xr:uid="{18E1ECCD-12F9-4827-A374-7F6B18140E77}"/>
    <cellStyle name="Výstup 2 13 2 2 2 3" xfId="17594" xr:uid="{2868CB9C-0C7D-4702-BA66-6B6EC5FC10B9}"/>
    <cellStyle name="Výstup 2 13 2 2 2 4" xfId="18183" xr:uid="{DB493D7B-14FD-4E2B-9986-9F38E29B940E}"/>
    <cellStyle name="Výstup 2 13 2 2 2 5" xfId="24748" xr:uid="{A2E3CE21-2029-41AB-80AD-98B2BA49CE49}"/>
    <cellStyle name="Výstup 2 13 2 2 3" xfId="10570" xr:uid="{AABA0ADF-307F-4890-ABC6-3039D1A99890}"/>
    <cellStyle name="Výstup 2 13 2 2 3 2" xfId="20256" xr:uid="{C21A94FA-CE66-4FBF-9D56-544FDCEF9560}"/>
    <cellStyle name="Výstup 2 13 2 2 3 3" xfId="23611" xr:uid="{B03069B8-834E-44F1-86A4-C7F90FBF812B}"/>
    <cellStyle name="Výstup 2 13 2 2 3 4" xfId="26409" xr:uid="{16DAFD3D-8FB4-4166-936B-BDE1219D7F65}"/>
    <cellStyle name="Výstup 2 13 2 2 4" xfId="15651" xr:uid="{C4F72AE9-5E88-44AE-96B3-B1153E00933D}"/>
    <cellStyle name="Výstup 2 13 2 2 5" xfId="21575" xr:uid="{E059C13B-AF58-4A5B-A8B7-A708965C8495}"/>
    <cellStyle name="Výstup 2 13 2 2_5.3 Investments associated cy" xfId="8162" xr:uid="{9E8CBA91-AFF1-433E-9475-CACC27A78629}"/>
    <cellStyle name="Výstup 2 13 2 3" xfId="3206" xr:uid="{B8967C53-FD85-4935-B00C-9EDD0498F0B5}"/>
    <cellStyle name="Výstup 2 13 2 3 2" xfId="6411" xr:uid="{A9BD158C-BAC8-4814-BAE4-835882BB897C}"/>
    <cellStyle name="Výstup 2 13 2 3 2 2" xfId="14201" xr:uid="{6CF6B1F1-B977-4F2D-886B-A0394EFBA57D}"/>
    <cellStyle name="Výstup 2 13 2 3 2 2 2" xfId="22621" xr:uid="{4565F064-88B5-4F14-A50C-9F084081D669}"/>
    <cellStyle name="Výstup 2 13 2 3 2 2 3" xfId="25478" xr:uid="{44C14A82-5E7D-4B18-9188-59E6B24EC59B}"/>
    <cellStyle name="Výstup 2 13 2 3 2 2 4" xfId="28075" xr:uid="{9DD7CC73-F9D0-4BC2-9B74-C72BC06AD510}"/>
    <cellStyle name="Výstup 2 13 2 3 2 3" xfId="18033" xr:uid="{3FFFEF39-A4F6-4C13-A5A7-8C7B51B15DCB}"/>
    <cellStyle name="Výstup 2 13 2 3 2 4" xfId="19777" xr:uid="{36C1D837-1E87-4D68-A266-53C184560444}"/>
    <cellStyle name="Výstup 2 13 2 3 2 5" xfId="14968" xr:uid="{2FB9ACE3-D218-46EB-929B-7D3D8406373F}"/>
    <cellStyle name="Výstup 2 13 2 3 3" xfId="11167" xr:uid="{AFCC1A0C-3900-4925-964C-E16F2B70AE25}"/>
    <cellStyle name="Výstup 2 13 2 3 3 2" xfId="20709" xr:uid="{B20B8CA4-9067-4BE6-B1FD-AE18BC876725}"/>
    <cellStyle name="Výstup 2 13 2 3 3 3" xfId="23995" xr:uid="{F1B0B3AD-E9A4-41F7-9AA4-012611D695E3}"/>
    <cellStyle name="Výstup 2 13 2 3 3 4" xfId="26769" xr:uid="{F9DF16BC-1359-4192-A739-5ADF2256CE94}"/>
    <cellStyle name="Výstup 2 13 2 3 4" xfId="16094" xr:uid="{BCCEB3E7-F917-44AA-8033-78B5031075CC}"/>
    <cellStyle name="Výstup 2 13 2 3 5" xfId="15016" xr:uid="{B8E97091-D10A-42A8-B83A-575F525871AA}"/>
    <cellStyle name="Výstup 2 13 2 3_5.3 Investments associated cy" xfId="8163" xr:uid="{0080A014-9280-4B20-9395-702E3E9C2D0F}"/>
    <cellStyle name="Výstup 2 13 2 4" xfId="3805" xr:uid="{7B41D1C3-7ED0-4E5C-849A-54145FD8173C}"/>
    <cellStyle name="Výstup 2 13 2 4 2" xfId="11729" xr:uid="{DEDA0812-90DC-44BE-8E59-5485B4325488}"/>
    <cellStyle name="Výstup 2 13 2 4 2 2" xfId="21155" xr:uid="{92E8AEB4-181D-45B6-B5AF-A1D6BC04FC23}"/>
    <cellStyle name="Výstup 2 13 2 4 2 3" xfId="24386" xr:uid="{CE8159FD-9402-459A-84A0-FB1A24A60C3E}"/>
    <cellStyle name="Výstup 2 13 2 4 2 4" xfId="27144" xr:uid="{AE11EFA7-7462-4C68-920E-5D5153B2DD03}"/>
    <cellStyle name="Výstup 2 13 2 4 3" xfId="16541" xr:uid="{63F42008-4767-4324-A9B2-2DFD9092A9D3}"/>
    <cellStyle name="Výstup 2 13 2 4 4" xfId="18272" xr:uid="{F2F479E7-2A1B-43D2-887B-92245BCA11CE}"/>
    <cellStyle name="Výstup 2 13 2 5" xfId="9252" xr:uid="{71604338-E345-4D37-86AE-3915C40C5F89}"/>
    <cellStyle name="Výstup 2 13 2 5 2" xfId="19478" xr:uid="{68FF87C6-9521-430D-B4C3-1DD4371846BB}"/>
    <cellStyle name="Výstup 2 13 2 5 3" xfId="23046" xr:uid="{683E2402-91A0-4A06-A771-4BEEBA860D04}"/>
    <cellStyle name="Výstup 2 13 2 5 4" xfId="25926" xr:uid="{17C2284A-56AA-4CC4-A2B2-EA4188EB1616}"/>
    <cellStyle name="Výstup 2 13 2 6" xfId="14724" xr:uid="{2819CFC7-A03E-4E66-AAAF-D1BBFDF133F2}"/>
    <cellStyle name="Výstup 2 13 2 7" xfId="18516" xr:uid="{13D70771-259A-47B2-BD07-B27147C07D66}"/>
    <cellStyle name="Výstup 2 13 2_5.3 Investments associated cy" xfId="8161" xr:uid="{A682DAA1-02BE-4BFA-9ABA-61073030D2D8}"/>
    <cellStyle name="Výstup 2 13 3" xfId="2336" xr:uid="{6C3B289E-A484-4276-95F2-D3D88CD5E401}"/>
    <cellStyle name="Výstup 2 13 3 2" xfId="5541" xr:uid="{FAA7DF2B-1F98-43F7-B1FB-F9F720678A16}"/>
    <cellStyle name="Výstup 2 13 3 2 2" xfId="13331" xr:uid="{D1991FE8-9981-45D0-8FD0-12F166ED81BB}"/>
    <cellStyle name="Výstup 2 13 3 2 2 2" xfId="21952" xr:uid="{E7C11952-D1F3-4747-AFD6-CF5C9B37F506}"/>
    <cellStyle name="Výstup 2 13 3 2 2 3" xfId="24902" xr:uid="{AB7FA62E-AB34-4ADF-B150-6BC6FB8089D5}"/>
    <cellStyle name="Výstup 2 13 3 2 2 4" xfId="27536" xr:uid="{50792EB5-7ED6-430A-8D31-750CC6941C63}"/>
    <cellStyle name="Výstup 2 13 3 2 3" xfId="17377" xr:uid="{489C6C22-BA62-4A18-8A88-A9D662AC1701}"/>
    <cellStyle name="Výstup 2 13 3 2 4" xfId="21584" xr:uid="{C69CACFE-54BA-40F6-8634-FC3F5BDE00DD}"/>
    <cellStyle name="Výstup 2 13 3 2 5" xfId="19810" xr:uid="{4D3C6CE7-02C0-4CAC-9238-A92A885AB17C}"/>
    <cellStyle name="Výstup 2 13 3 3" xfId="10298" xr:uid="{9A209EA6-B8BF-40DE-B5CE-4C719E9FE88D}"/>
    <cellStyle name="Výstup 2 13 3 3 2" xfId="20040" xr:uid="{4F1DEDEC-DDEC-4B3A-B0EE-B4006A294D86}"/>
    <cellStyle name="Výstup 2 13 3 3 3" xfId="23423" xr:uid="{3C964768-61E6-4D55-9309-0E36C9D53B40}"/>
    <cellStyle name="Výstup 2 13 3 3 4" xfId="26231" xr:uid="{C039EE27-D8A0-4310-A886-67641E4CC7E5}"/>
    <cellStyle name="Výstup 2 13 3 4" xfId="15438" xr:uid="{E538BC98-8131-471D-9F92-3D3BFCA481AF}"/>
    <cellStyle name="Výstup 2 13 3 5" xfId="21509" xr:uid="{53213459-CFFF-47D4-8904-2BD686EEF13C}"/>
    <cellStyle name="Výstup 2 13 3_5.3 Investments associated cy" xfId="8164" xr:uid="{65173BC5-9065-4B48-99C6-DC2C4ED5F2A5}"/>
    <cellStyle name="Výstup 2 13 4" xfId="2999" xr:uid="{630CD7C4-E0A8-4DA2-AD6F-CFA653F800F0}"/>
    <cellStyle name="Výstup 2 13 4 2" xfId="6204" xr:uid="{C178A389-9E61-4C6A-86B9-B77D33562F7F}"/>
    <cellStyle name="Výstup 2 13 4 2 2" xfId="13994" xr:uid="{D33A8756-8CE8-4F14-A9B1-C2F7AA9F7CA9}"/>
    <cellStyle name="Výstup 2 13 4 2 2 2" xfId="22414" xr:uid="{BC2AB35C-4B17-43E0-A3A6-8D14B82CA7D1}"/>
    <cellStyle name="Výstup 2 13 4 2 2 3" xfId="25271" xr:uid="{47077BAE-3666-45A0-B36C-341AF4BB54B6}"/>
    <cellStyle name="Výstup 2 13 4 2 2 4" xfId="27868" xr:uid="{7F9D81FE-CB38-46F9-A5CF-F6DA33258347}"/>
    <cellStyle name="Výstup 2 13 4 2 3" xfId="17826" xr:uid="{848C3266-815C-4B3D-AB83-FEAABD614B83}"/>
    <cellStyle name="Výstup 2 13 4 2 4" xfId="22042" xr:uid="{4432C257-D561-4918-8621-875D3C11BE09}"/>
    <cellStyle name="Výstup 2 13 4 2 5" xfId="16961" xr:uid="{95F49F26-C736-44E3-AB73-A8145324E2F2}"/>
    <cellStyle name="Výstup 2 13 4 3" xfId="10960" xr:uid="{9250358B-36D6-4596-A736-743CBD427C66}"/>
    <cellStyle name="Výstup 2 13 4 3 2" xfId="20502" xr:uid="{64985F5E-FB18-48D3-8D1A-24CAF2081305}"/>
    <cellStyle name="Výstup 2 13 4 3 3" xfId="23788" xr:uid="{DBEC1BFC-8056-41B0-AB41-4274B6FB06EA}"/>
    <cellStyle name="Výstup 2 13 4 3 4" xfId="26562" xr:uid="{47172EC6-A543-4516-9D30-F257A9905FDB}"/>
    <cellStyle name="Výstup 2 13 4 4" xfId="15887" xr:uid="{F13C6B72-1E65-4F60-AB02-A8B0724211EA}"/>
    <cellStyle name="Výstup 2 13 4 5" xfId="21663" xr:uid="{96C20233-EB77-449F-B207-BCB96C092D1E}"/>
    <cellStyle name="Výstup 2 13 4_5.3 Investments associated cy" xfId="8165" xr:uid="{F6F5D807-1E83-4EAB-9FB9-5BC7B93C2A21}"/>
    <cellStyle name="Výstup 2 13 5" xfId="3530" xr:uid="{8BAFC74E-BD56-4FD9-AA15-990AC209CE3A}"/>
    <cellStyle name="Výstup 2 13 5 2" xfId="11459" xr:uid="{E3AB1F5F-7B94-41FE-BAB2-E255EE1B8117}"/>
    <cellStyle name="Výstup 2 13 5 2 2" xfId="20937" xr:uid="{E36D999E-2467-4934-ABEA-07866359A3FE}"/>
    <cellStyle name="Výstup 2 13 5 2 3" xfId="24203" xr:uid="{A3B8D376-547B-43DF-9AFE-3C41DFCA71A7}"/>
    <cellStyle name="Výstup 2 13 5 2 4" xfId="26970" xr:uid="{A2FFEE4C-F2B7-41E6-989D-A322466F8522}"/>
    <cellStyle name="Výstup 2 13 5 3" xfId="16322" xr:uid="{9DDC3E43-CDFF-49D8-9C24-B968DDB2939C}"/>
    <cellStyle name="Výstup 2 13 5 4" xfId="21270" xr:uid="{32B9DD73-AC5F-471E-9341-A22819736B56}"/>
    <cellStyle name="Výstup 2 13 6" xfId="8951" xr:uid="{236A8A54-9AAF-4027-9F34-F766AA311D4D}"/>
    <cellStyle name="Výstup 2 13 6 2" xfId="19232" xr:uid="{25C6E052-4030-442C-B9E8-AE23F82389BE}"/>
    <cellStyle name="Výstup 2 13 6 3" xfId="22827" xr:uid="{9B5502DF-B9FB-49F7-8721-128239E2576E}"/>
    <cellStyle name="Výstup 2 13 6 4" xfId="25719" xr:uid="{0CFC2BAF-6BE4-4A12-9969-A1375B0F4275}"/>
    <cellStyle name="Výstup 2 13 7" xfId="14477" xr:uid="{892E9472-EE2E-4ACC-9785-5C0E16EACEB5}"/>
    <cellStyle name="Výstup 2 13 8" xfId="18733" xr:uid="{CF6B9843-9266-49EF-8D02-4267ECA0F7A8}"/>
    <cellStyle name="Výstup 2 13_3.10 Impairments" xfId="1588" xr:uid="{E97BE8DA-C97A-450C-B36D-E7B3EA73459E}"/>
    <cellStyle name="Výstup 2 14" xfId="341" xr:uid="{483EA98A-2521-483D-B8D0-F2DD3ED39167}"/>
    <cellStyle name="Výstup 2 14 2" xfId="645" xr:uid="{553F642B-7165-4B12-9303-A8CEC5A8190B}"/>
    <cellStyle name="Výstup 2 14 2 2" xfId="2630" xr:uid="{E6B0CDFC-ED63-4A6D-BA79-93B668D0A736}"/>
    <cellStyle name="Výstup 2 14 2 2 2" xfId="5835" xr:uid="{24FCB2F2-D563-41B7-95E7-8B161C9D86A6}"/>
    <cellStyle name="Výstup 2 14 2 2 2 2" xfId="13625" xr:uid="{2CFBFC8D-C39E-4E27-AC71-218DF4CAA89E}"/>
    <cellStyle name="Výstup 2 14 2 2 2 2 2" xfId="22193" xr:uid="{FCD4AE44-A2FC-4487-873F-335A9CADF7F6}"/>
    <cellStyle name="Výstup 2 14 2 2 2 2 3" xfId="25111" xr:uid="{3A397FAA-88CF-4AA2-B6FA-2A8E185D9857}"/>
    <cellStyle name="Výstup 2 14 2 2 2 2 4" xfId="27736" xr:uid="{D918F232-A9B3-4A0F-B418-A5D7B42D6476}"/>
    <cellStyle name="Výstup 2 14 2 2 2 3" xfId="17616" xr:uid="{E7FDB3F4-251E-42C1-B133-E941BBE0DDAF}"/>
    <cellStyle name="Výstup 2 14 2 2 2 4" xfId="17053" xr:uid="{35F85352-3E04-40C2-94B5-A3162D76E6D7}"/>
    <cellStyle name="Výstup 2 14 2 2 2 5" xfId="15777" xr:uid="{CBC99535-7835-49EF-B1F2-00DBDB7C3A65}"/>
    <cellStyle name="Výstup 2 14 2 2 3" xfId="10592" xr:uid="{C02CA383-C44B-453A-98AD-1238B83396C9}"/>
    <cellStyle name="Výstup 2 14 2 2 3 2" xfId="20278" xr:uid="{C352732A-36FD-4C74-A9A5-529566417919}"/>
    <cellStyle name="Výstup 2 14 2 2 3 3" xfId="23633" xr:uid="{CB2C73BD-8204-4DAF-AE06-79F918AC5187}"/>
    <cellStyle name="Výstup 2 14 2 2 3 4" xfId="26431" xr:uid="{A4CB809B-583D-4ECF-AEC1-7FFF65D84A79}"/>
    <cellStyle name="Výstup 2 14 2 2 4" xfId="15673" xr:uid="{70C9ED28-C672-47BF-BA2B-99685C566E57}"/>
    <cellStyle name="Výstup 2 14 2 2 5" xfId="21495" xr:uid="{0F3786B6-23DC-4456-8E3B-4A83EAE25DA0}"/>
    <cellStyle name="Výstup 2 14 2 2_5.3 Investments associated cy" xfId="8167" xr:uid="{A3721FEA-25D5-4DCD-9793-E8689C96C38B}"/>
    <cellStyle name="Výstup 2 14 2 3" xfId="3230" xr:uid="{3497AA4E-F2DB-4C60-AB98-5DCE93FCA738}"/>
    <cellStyle name="Výstup 2 14 2 3 2" xfId="6435" xr:uid="{6F1A29D4-4226-4B7D-ABFA-3AB9FFDCEC9F}"/>
    <cellStyle name="Výstup 2 14 2 3 2 2" xfId="14225" xr:uid="{DE7E5A25-22C9-4949-83A0-2837F53258DB}"/>
    <cellStyle name="Výstup 2 14 2 3 2 2 2" xfId="22645" xr:uid="{71B2248B-5434-4BE0-B964-1C24F28A68AD}"/>
    <cellStyle name="Výstup 2 14 2 3 2 2 3" xfId="25502" xr:uid="{28E96C39-2F7F-447C-8B0A-475038E5FCD9}"/>
    <cellStyle name="Výstup 2 14 2 3 2 2 4" xfId="28099" xr:uid="{4A278065-54DA-4275-A325-FF4CBE3A7E42}"/>
    <cellStyle name="Výstup 2 14 2 3 2 3" xfId="18057" xr:uid="{C6991BE3-81BD-4016-82C0-B6D577417574}"/>
    <cellStyle name="Výstup 2 14 2 3 2 4" xfId="19229" xr:uid="{F29A04A6-6006-4417-996E-285598CB89FA}"/>
    <cellStyle name="Výstup 2 14 2 3 2 5" xfId="15190" xr:uid="{77E1F88A-DB91-4142-8DA3-FD08041F1BD1}"/>
    <cellStyle name="Výstup 2 14 2 3 3" xfId="11191" xr:uid="{FEE1F6F3-996E-4675-9124-DE34E783C3B0}"/>
    <cellStyle name="Výstup 2 14 2 3 3 2" xfId="20733" xr:uid="{A3A51D11-5B7C-4578-B8C2-93A1D27E0DB7}"/>
    <cellStyle name="Výstup 2 14 2 3 3 3" xfId="24019" xr:uid="{96131CA5-108B-4113-AC73-F73535A13767}"/>
    <cellStyle name="Výstup 2 14 2 3 3 4" xfId="26793" xr:uid="{083DAA5C-0AA5-49CD-8295-7C0BCA0B0BBF}"/>
    <cellStyle name="Výstup 2 14 2 3 4" xfId="16118" xr:uid="{D4E9A94E-3DA2-493B-9302-F09AB0DE50CE}"/>
    <cellStyle name="Výstup 2 14 2 3 5" xfId="18318" xr:uid="{40166427-5B5C-4DB8-8E79-290FB1F78C06}"/>
    <cellStyle name="Výstup 2 14 2 3_5.3 Investments associated cy" xfId="8168" xr:uid="{636011A6-5355-4F1D-860C-0E940A3F04C3}"/>
    <cellStyle name="Výstup 2 14 2 4" xfId="3826" xr:uid="{A68CDEB2-B330-4FED-BF89-8BAA1BFFE6C7}"/>
    <cellStyle name="Výstup 2 14 2 4 2" xfId="11750" xr:uid="{510820BB-9BDE-4027-B089-58F8F0AD3256}"/>
    <cellStyle name="Výstup 2 14 2 4 2 2" xfId="21176" xr:uid="{FFCF0644-271C-48D0-AAB2-D6556B2CD79A}"/>
    <cellStyle name="Výstup 2 14 2 4 2 3" xfId="24407" xr:uid="{34F60216-FED1-4EF0-BCD2-90C8643681F3}"/>
    <cellStyle name="Výstup 2 14 2 4 2 4" xfId="27165" xr:uid="{52F2DC46-C5F2-4B67-AA89-BDD386930619}"/>
    <cellStyle name="Výstup 2 14 2 4 3" xfId="16562" xr:uid="{7D2CB59F-6545-4900-9B86-EA3A7A0B8AD8}"/>
    <cellStyle name="Výstup 2 14 2 4 4" xfId="17466" xr:uid="{5D09E20A-AAD3-40CD-B4F0-E379DE44A325}"/>
    <cellStyle name="Výstup 2 14 2 5" xfId="9276" xr:uid="{3283FEE1-9019-4EDB-97E7-99D5F070915C}"/>
    <cellStyle name="Výstup 2 14 2 5 2" xfId="19502" xr:uid="{412A3933-D6F8-46B2-A65B-23DAE4F79CE5}"/>
    <cellStyle name="Výstup 2 14 2 5 3" xfId="23070" xr:uid="{F4D158EC-F9D0-4892-BCDE-66A34EB79681}"/>
    <cellStyle name="Výstup 2 14 2 5 4" xfId="25950" xr:uid="{7D6DC60A-33E2-48C1-81F2-D4D6F9E4DADC}"/>
    <cellStyle name="Výstup 2 14 2 6" xfId="14748" xr:uid="{74A71EE6-7794-4B45-B6D5-5D0570ED0781}"/>
    <cellStyle name="Výstup 2 14 2 7" xfId="18494" xr:uid="{E4E02C34-39B5-4ACB-8FA5-0BAA62B87064}"/>
    <cellStyle name="Výstup 2 14 2_5.3 Investments associated cy" xfId="8166" xr:uid="{74333266-916D-4B16-A8A2-6D9FF8BFEF0F}"/>
    <cellStyle name="Výstup 2 14 3" xfId="2357" xr:uid="{3444B39B-E7B8-44CE-9351-C9C1E02EA3C1}"/>
    <cellStyle name="Výstup 2 14 3 2" xfId="5562" xr:uid="{D48B7E1A-A066-4C06-B046-1D037AB1A559}"/>
    <cellStyle name="Výstup 2 14 3 2 2" xfId="13352" xr:uid="{8279FD03-8042-4AF9-8FE1-21FE5CE4358F}"/>
    <cellStyle name="Výstup 2 14 3 2 2 2" xfId="21973" xr:uid="{298B84F1-5DA3-42E9-A1C3-BFBC0175749E}"/>
    <cellStyle name="Výstup 2 14 3 2 2 3" xfId="24923" xr:uid="{89D4BF16-DF11-47B1-8401-0406EDA3DE05}"/>
    <cellStyle name="Výstup 2 14 3 2 2 4" xfId="27557" xr:uid="{1F451754-2E0E-40BB-94CB-73E45D73385F}"/>
    <cellStyle name="Výstup 2 14 3 2 3" xfId="17398" xr:uid="{8F066D3B-5C30-4C29-8C5F-FAE966FC49E8}"/>
    <cellStyle name="Výstup 2 14 3 2 4" xfId="19372" xr:uid="{AB184875-E700-4210-BA51-7BEF97D76D5F}"/>
    <cellStyle name="Výstup 2 14 3 2 5" xfId="22297" xr:uid="{D144C4B5-55A4-4DE2-9259-155430126134}"/>
    <cellStyle name="Výstup 2 14 3 3" xfId="10319" xr:uid="{4C43371F-1ED1-4E04-A87B-9AE3B7AFF915}"/>
    <cellStyle name="Výstup 2 14 3 3 2" xfId="20061" xr:uid="{5717F4BE-AD85-419F-9627-C3B20AF18854}"/>
    <cellStyle name="Výstup 2 14 3 3 3" xfId="23444" xr:uid="{6D2DBF85-69ED-45F8-835F-0253A2AFA5FD}"/>
    <cellStyle name="Výstup 2 14 3 3 4" xfId="26252" xr:uid="{794316DE-40A9-4EBB-96A4-D629A9B3D75F}"/>
    <cellStyle name="Výstup 2 14 3 4" xfId="15459" xr:uid="{F4B9FDBF-2C93-4906-BA14-D5E5E598921E}"/>
    <cellStyle name="Výstup 2 14 3 5" xfId="18385" xr:uid="{2CF223D4-95D7-4894-8103-87B283F6F6FB}"/>
    <cellStyle name="Výstup 2 14 3_5.3 Investments associated cy" xfId="8169" xr:uid="{9A52D535-4CA5-4DC7-ACA9-127423B3FAC6}"/>
    <cellStyle name="Výstup 2 14 4" xfId="3023" xr:uid="{0B1906FB-E6EC-4DE8-BFFF-87B859DEF897}"/>
    <cellStyle name="Výstup 2 14 4 2" xfId="6228" xr:uid="{D71FB9D3-F6A2-4E16-A81C-1BC6BBF9E961}"/>
    <cellStyle name="Výstup 2 14 4 2 2" xfId="14018" xr:uid="{866001DC-A7AD-4C37-9B76-357BE4A46168}"/>
    <cellStyle name="Výstup 2 14 4 2 2 2" xfId="22438" xr:uid="{87A81566-055F-4DDC-9788-F4D2132D2C66}"/>
    <cellStyle name="Výstup 2 14 4 2 2 3" xfId="25295" xr:uid="{17861444-8EAB-49F8-9B72-BFBFB54F8A46}"/>
    <cellStyle name="Výstup 2 14 4 2 2 4" xfId="27892" xr:uid="{67EB4B74-1303-40F5-B52F-0FE6F7D59C55}"/>
    <cellStyle name="Výstup 2 14 4 2 3" xfId="17850" xr:uid="{D1B898E3-1FE6-4752-9580-A080407D45E8}"/>
    <cellStyle name="Výstup 2 14 4 2 4" xfId="14862" xr:uid="{13A4C71C-6B16-478C-8180-00D72C4367BB}"/>
    <cellStyle name="Výstup 2 14 4 2 5" xfId="15806" xr:uid="{FA70C557-5D4C-45F2-B679-CA948C5D5219}"/>
    <cellStyle name="Výstup 2 14 4 3" xfId="10984" xr:uid="{1D8DED4F-166A-4211-A77E-424F00380501}"/>
    <cellStyle name="Výstup 2 14 4 3 2" xfId="20526" xr:uid="{CA5EC4B6-9555-4641-8B8E-47EBAFAAEEE2}"/>
    <cellStyle name="Výstup 2 14 4 3 3" xfId="23812" xr:uid="{4EF7598C-0A64-4B16-97C2-9F07F97DDA59}"/>
    <cellStyle name="Výstup 2 14 4 3 4" xfId="26586" xr:uid="{0F2E95DB-4A9E-4BBD-9E23-02E9CFAABB15}"/>
    <cellStyle name="Výstup 2 14 4 4" xfId="15911" xr:uid="{E1341EE7-BC16-457A-8948-179B94E17B68}"/>
    <cellStyle name="Výstup 2 14 4 5" xfId="21436" xr:uid="{4319B49D-E4FA-4EB5-BFBD-0395A89C3886}"/>
    <cellStyle name="Výstup 2 14 4_5.3 Investments associated cy" xfId="8170" xr:uid="{996F572D-0981-4CF8-BB5A-23EB500E9F27}"/>
    <cellStyle name="Výstup 2 14 5" xfId="3553" xr:uid="{B5E15E06-763B-4976-89B9-F285D09B1219}"/>
    <cellStyle name="Výstup 2 14 5 2" xfId="11481" xr:uid="{F2819028-F01E-4C2D-97AA-36C3754EDDA5}"/>
    <cellStyle name="Výstup 2 14 5 2 2" xfId="20958" xr:uid="{18BF6902-7001-4AFF-9B9D-1F7DB7EA36A7}"/>
    <cellStyle name="Výstup 2 14 5 2 3" xfId="24225" xr:uid="{EEE8D7C8-82D5-4271-8E10-F7D29F8CB63E}"/>
    <cellStyle name="Výstup 2 14 5 2 4" xfId="26991" xr:uid="{6B8B3F07-7ACF-4356-A54C-A1EE42164E9B}"/>
    <cellStyle name="Výstup 2 14 5 3" xfId="16343" xr:uid="{ACD25E34-85AC-443D-8AAA-2A5ACECC6973}"/>
    <cellStyle name="Výstup 2 14 5 4" xfId="15688" xr:uid="{69E7DEC9-FF24-4863-9514-9F99E05AD0AC}"/>
    <cellStyle name="Výstup 2 14 6" xfId="8975" xr:uid="{51FE1232-5B70-4BDA-9B59-127D380E4A1D}"/>
    <cellStyle name="Výstup 2 14 6 2" xfId="19256" xr:uid="{33D7F2AF-5A2A-4D00-9CC3-FBCC06FF0DCE}"/>
    <cellStyle name="Výstup 2 14 6 3" xfId="22851" xr:uid="{ADA6182F-938C-4BB4-85AF-D0A873975010}"/>
    <cellStyle name="Výstup 2 14 6 4" xfId="25743" xr:uid="{11283C61-2018-441F-AE3A-4494A36FF260}"/>
    <cellStyle name="Výstup 2 14 7" xfId="14501" xr:uid="{BF71EFD3-D39D-432E-BB0A-A9D3DB315937}"/>
    <cellStyle name="Výstup 2 14 8" xfId="18710" xr:uid="{A23E6B5F-07C3-4776-915F-8C5A823E50F2}"/>
    <cellStyle name="Výstup 2 14_3.10 Impairments" xfId="1589" xr:uid="{E8B57B5D-2116-46A9-88C6-C4A88596BD6E}"/>
    <cellStyle name="Výstup 2 15" xfId="326" xr:uid="{FB83514F-8061-4DD9-9B2D-06AC95CC3909}"/>
    <cellStyle name="Výstup 2 15 2" xfId="630" xr:uid="{AF4304DE-9417-4833-9F6F-7F5B35838B93}"/>
    <cellStyle name="Výstup 2 15 2 2" xfId="2617" xr:uid="{6FC132EE-B954-4650-A675-5FD1685BD8A7}"/>
    <cellStyle name="Výstup 2 15 2 2 2" xfId="5822" xr:uid="{29429876-D2D2-4B1E-922F-FA069EB467A5}"/>
    <cellStyle name="Výstup 2 15 2 2 2 2" xfId="13612" xr:uid="{DE69CBA1-7B5B-499C-AC9B-DF4DD84E3D01}"/>
    <cellStyle name="Výstup 2 15 2 2 2 2 2" xfId="22180" xr:uid="{C6D499E4-E8A7-4417-8D61-CEA637694737}"/>
    <cellStyle name="Výstup 2 15 2 2 2 2 3" xfId="25098" xr:uid="{39242130-9776-4DE8-9EC7-3A24B3F4502C}"/>
    <cellStyle name="Výstup 2 15 2 2 2 2 4" xfId="27723" xr:uid="{59574A78-1D8D-400B-AB01-0B6835DA7A5A}"/>
    <cellStyle name="Výstup 2 15 2 2 2 3" xfId="17603" xr:uid="{F0400406-0F3A-47F2-8D2E-18E9D80B68A2}"/>
    <cellStyle name="Výstup 2 15 2 2 2 4" xfId="19306" xr:uid="{E727F862-7100-4CC9-B541-620B0573B457}"/>
    <cellStyle name="Výstup 2 15 2 2 2 5" xfId="17203" xr:uid="{D4370E18-2212-4E8A-B8DA-6F20B34C354B}"/>
    <cellStyle name="Výstup 2 15 2 2 3" xfId="10579" xr:uid="{F521904D-15B8-4846-8D1F-34163A79B691}"/>
    <cellStyle name="Výstup 2 15 2 2 3 2" xfId="20265" xr:uid="{1FE81545-425B-4D8B-B24C-B64A1F5EEF27}"/>
    <cellStyle name="Výstup 2 15 2 2 3 3" xfId="23620" xr:uid="{75739362-D2F9-492B-BE85-F658DB159B15}"/>
    <cellStyle name="Výstup 2 15 2 2 3 4" xfId="26418" xr:uid="{378A8219-FD7C-4B54-9D85-04C0FF67D9E1}"/>
    <cellStyle name="Výstup 2 15 2 2 4" xfId="15660" xr:uid="{4D1DE6F5-FAB1-41BC-9F9D-F133BF824E4A}"/>
    <cellStyle name="Výstup 2 15 2 2 5" xfId="18366" xr:uid="{E12EDF96-5632-4159-945A-4CECE9E8BA2B}"/>
    <cellStyle name="Výstup 2 15 2 2_5.3 Investments associated cy" xfId="8172" xr:uid="{EBF2DDB2-705B-45E1-8805-4A3BEACC74C1}"/>
    <cellStyle name="Výstup 2 15 2 3" xfId="3215" xr:uid="{EA4215F8-2BA3-44DE-9BD9-924C63B3F36F}"/>
    <cellStyle name="Výstup 2 15 2 3 2" xfId="6420" xr:uid="{23035E9E-0CD2-449A-8C10-41465699F7B8}"/>
    <cellStyle name="Výstup 2 15 2 3 2 2" xfId="14210" xr:uid="{CB04603B-152B-46EB-B31F-F3E56AC0459D}"/>
    <cellStyle name="Výstup 2 15 2 3 2 2 2" xfId="22630" xr:uid="{E2371C11-7707-461D-A5E7-DCA672719AF8}"/>
    <cellStyle name="Výstup 2 15 2 3 2 2 3" xfId="25487" xr:uid="{63FB23DA-AE40-46FA-9B5E-42EBF11218A5}"/>
    <cellStyle name="Výstup 2 15 2 3 2 2 4" xfId="28084" xr:uid="{9A8EFA54-273D-404C-9BEC-CFB0928B2397}"/>
    <cellStyle name="Výstup 2 15 2 3 2 3" xfId="18042" xr:uid="{70157E2F-4791-41C9-B4BB-8292CF5F3060}"/>
    <cellStyle name="Výstup 2 15 2 3 2 4" xfId="16689" xr:uid="{6493140C-0E1C-42DB-B894-1874330CA878}"/>
    <cellStyle name="Výstup 2 15 2 3 2 5" xfId="23703" xr:uid="{71FFE399-3F68-49A5-85BA-4E11623A3C3A}"/>
    <cellStyle name="Výstup 2 15 2 3 3" xfId="11176" xr:uid="{3A50C81F-FF06-41BA-A2C9-ADE1492267E2}"/>
    <cellStyle name="Výstup 2 15 2 3 3 2" xfId="20718" xr:uid="{4B167F5B-69F8-4BE6-B1C0-F2306B4EA1D1}"/>
    <cellStyle name="Výstup 2 15 2 3 3 3" xfId="24004" xr:uid="{E655250A-CDD0-4CC6-8F5A-B793EB58A3F2}"/>
    <cellStyle name="Výstup 2 15 2 3 3 4" xfId="26778" xr:uid="{3073E038-A380-4A83-8673-7D5081675411}"/>
    <cellStyle name="Výstup 2 15 2 3 4" xfId="16103" xr:uid="{F3EEC582-274E-4D47-8D89-4A9DD4D8FBBE}"/>
    <cellStyle name="Výstup 2 15 2 3 5" xfId="17727" xr:uid="{2A947B71-FBE6-4065-B4EF-62C493FDA72B}"/>
    <cellStyle name="Výstup 2 15 2 3_5.3 Investments associated cy" xfId="8173" xr:uid="{C8A0CC1A-A1A0-40ED-A4F3-9A785C389BC5}"/>
    <cellStyle name="Výstup 2 15 2 4" xfId="3814" xr:uid="{768FFA7F-A5DE-4E72-B2BF-B0B8B06F4400}"/>
    <cellStyle name="Výstup 2 15 2 4 2" xfId="11738" xr:uid="{70CF9BC7-1D5D-453F-AB22-C67872CBC1FC}"/>
    <cellStyle name="Výstup 2 15 2 4 2 2" xfId="21164" xr:uid="{AFEDBE90-9C41-4E31-8A99-387E48B98B1D}"/>
    <cellStyle name="Výstup 2 15 2 4 2 3" xfId="24395" xr:uid="{5FFE6CB8-743C-4321-A856-569293306DAC}"/>
    <cellStyle name="Výstup 2 15 2 4 2 4" xfId="27153" xr:uid="{50968ADD-941C-44F6-9E20-05D51D7406C3}"/>
    <cellStyle name="Výstup 2 15 2 4 3" xfId="16550" xr:uid="{554C539C-3E3A-4C46-9653-57515BE1F916}"/>
    <cellStyle name="Výstup 2 15 2 4 4" xfId="15266" xr:uid="{C31C21A0-2549-43A5-8485-B0F5071ABEE7}"/>
    <cellStyle name="Výstup 2 15 2 5" xfId="9261" xr:uid="{BA9CCA72-4F0E-42CB-8A21-D91AA3E424BE}"/>
    <cellStyle name="Výstup 2 15 2 5 2" xfId="19487" xr:uid="{E02485EB-C03C-4854-87B4-717B09E179BC}"/>
    <cellStyle name="Výstup 2 15 2 5 3" xfId="23055" xr:uid="{0E44D8B4-6825-475A-BB1A-9E3344BEC3DF}"/>
    <cellStyle name="Výstup 2 15 2 5 4" xfId="25935" xr:uid="{C0D3D669-9CBD-48AB-AF9C-F5F69056D240}"/>
    <cellStyle name="Výstup 2 15 2 6" xfId="14733" xr:uid="{552237EA-A495-46AB-A1DC-FE7F8ACD3D5F}"/>
    <cellStyle name="Výstup 2 15 2 7" xfId="18509" xr:uid="{7D41C1EF-321A-4D31-AFC3-339F0C394DD1}"/>
    <cellStyle name="Výstup 2 15 2_5.3 Investments associated cy" xfId="8171" xr:uid="{62DDA5F9-A37A-4660-ABC6-3F0DE7752508}"/>
    <cellStyle name="Výstup 2 15 3" xfId="2345" xr:uid="{792707B5-B02F-448C-B6B0-9F0C4989E933}"/>
    <cellStyle name="Výstup 2 15 3 2" xfId="5550" xr:uid="{C686C560-BE42-49A0-ACD7-D6FDD13D0A7E}"/>
    <cellStyle name="Výstup 2 15 3 2 2" xfId="13340" xr:uid="{E96B44E8-0885-48A9-879D-C45648192C90}"/>
    <cellStyle name="Výstup 2 15 3 2 2 2" xfId="21961" xr:uid="{03D8ED7E-CC98-4FC9-B388-DC08DE6F08DD}"/>
    <cellStyle name="Výstup 2 15 3 2 2 3" xfId="24911" xr:uid="{39145ABF-AD25-4EE1-9743-64BEAEB13621}"/>
    <cellStyle name="Výstup 2 15 3 2 2 4" xfId="27545" xr:uid="{9BC2E073-DD35-4D10-A805-7300663974A2}"/>
    <cellStyle name="Výstup 2 15 3 2 3" xfId="17386" xr:uid="{A62C4828-0B5F-4740-A6F0-CC8B42648FB0}"/>
    <cellStyle name="Výstup 2 15 3 2 4" xfId="18204" xr:uid="{E4BC8F92-BABA-451D-999C-2F7910C28FB3}"/>
    <cellStyle name="Výstup 2 15 3 2 5" xfId="25169" xr:uid="{DA2163CF-DE6B-44C2-A910-C353CAAF88E1}"/>
    <cellStyle name="Výstup 2 15 3 3" xfId="10307" xr:uid="{BC9A2F37-8B43-4EE8-978F-28EC6FF80396}"/>
    <cellStyle name="Výstup 2 15 3 3 2" xfId="20049" xr:uid="{3CC1A2A6-889B-4A32-9962-06F0F4F40B1B}"/>
    <cellStyle name="Výstup 2 15 3 3 3" xfId="23432" xr:uid="{1D558E72-630E-45C8-BD1E-946C400FA819}"/>
    <cellStyle name="Výstup 2 15 3 3 4" xfId="26240" xr:uid="{4FED57F6-DB87-4281-A5F6-63F5DDFC3619}"/>
    <cellStyle name="Výstup 2 15 3 4" xfId="15447" xr:uid="{885536BA-1609-48BD-A460-F4B6586CFF82}"/>
    <cellStyle name="Výstup 2 15 3 5" xfId="18386" xr:uid="{38345865-20D7-463C-8257-9C46B581D346}"/>
    <cellStyle name="Výstup 2 15 3_5.3 Investments associated cy" xfId="8174" xr:uid="{CD60A20D-5E0B-4AB6-A9C9-02877708726E}"/>
    <cellStyle name="Výstup 2 15 4" xfId="3008" xr:uid="{9F6EBD2C-F461-48EA-859D-A0B989390F15}"/>
    <cellStyle name="Výstup 2 15 4 2" xfId="6213" xr:uid="{7ECDE196-7F46-47D2-9EC0-263CE472E996}"/>
    <cellStyle name="Výstup 2 15 4 2 2" xfId="14003" xr:uid="{9B8763A7-9D5E-4B0E-B089-CA94BBB171DE}"/>
    <cellStyle name="Výstup 2 15 4 2 2 2" xfId="22423" xr:uid="{FE971FBA-1E66-4215-8ED1-1FFD6D22040C}"/>
    <cellStyle name="Výstup 2 15 4 2 2 3" xfId="25280" xr:uid="{B6336CE0-7CCD-4ACE-9ED1-3CC7211CFFB8}"/>
    <cellStyle name="Výstup 2 15 4 2 2 4" xfId="27877" xr:uid="{951DB571-BF5C-49F7-AF85-F254167B99EE}"/>
    <cellStyle name="Výstup 2 15 4 2 3" xfId="17835" xr:uid="{FA0FFD8A-7C09-4040-ABBA-80F173614E9C}"/>
    <cellStyle name="Výstup 2 15 4 2 4" xfId="19612" xr:uid="{E687FF2E-6447-44F2-B657-387DAF9DC380}"/>
    <cellStyle name="Výstup 2 15 4 2 5" xfId="14972" xr:uid="{D005EB85-6CB0-42E0-803D-86C5D37F8C8E}"/>
    <cellStyle name="Výstup 2 15 4 3" xfId="10969" xr:uid="{506033A2-5C73-4B9C-870A-7B6C06C001F4}"/>
    <cellStyle name="Výstup 2 15 4 3 2" xfId="20511" xr:uid="{56E4B5B6-5D22-4468-822E-DB89423923EB}"/>
    <cellStyle name="Výstup 2 15 4 3 3" xfId="23797" xr:uid="{1C2E2B1C-7846-4963-9E91-0B16A3FFB53C}"/>
    <cellStyle name="Výstup 2 15 4 3 4" xfId="26571" xr:uid="{F481F8BB-A914-455F-928B-28E5AC60A20E}"/>
    <cellStyle name="Výstup 2 15 4 4" xfId="15896" xr:uid="{43AC44E2-0320-47D0-8A89-69E33658A655}"/>
    <cellStyle name="Výstup 2 15 4 5" xfId="18344" xr:uid="{D4A6FE94-5639-40A3-B388-8BD4FC54F72C}"/>
    <cellStyle name="Výstup 2 15 4_5.3 Investments associated cy" xfId="8175" xr:uid="{10533770-1082-4575-A85D-C05190294CFA}"/>
    <cellStyle name="Výstup 2 15 5" xfId="3539" xr:uid="{CCDE9B56-9C34-47AC-A6E5-3A0313A5B961}"/>
    <cellStyle name="Výstup 2 15 5 2" xfId="11468" xr:uid="{B881B7FA-67D0-4F9A-9AC2-3150335D1E19}"/>
    <cellStyle name="Výstup 2 15 5 2 2" xfId="20946" xr:uid="{DE3E2745-1C18-4E55-8E93-D34B41D6E536}"/>
    <cellStyle name="Výstup 2 15 5 2 3" xfId="24212" xr:uid="{A78160A0-9922-4885-B5D8-6FA8649B88A3}"/>
    <cellStyle name="Výstup 2 15 5 2 4" xfId="26979" xr:uid="{A8CEF5F8-FBD0-4809-A33F-6D7F0BF32C6A}"/>
    <cellStyle name="Výstup 2 15 5 3" xfId="16331" xr:uid="{0D32FEFE-613D-49F7-AA1C-D5FD4EC31ADD}"/>
    <cellStyle name="Výstup 2 15 5 4" xfId="21737" xr:uid="{73A88D80-8DB2-4B37-8259-A55079979B67}"/>
    <cellStyle name="Výstup 2 15 6" xfId="8960" xr:uid="{ADB2A0D2-1121-4646-B83B-2C1C8BCFCB2C}"/>
    <cellStyle name="Výstup 2 15 6 2" xfId="19241" xr:uid="{31F0421A-6B66-413C-A7E3-6EC5F16FC103}"/>
    <cellStyle name="Výstup 2 15 6 3" xfId="22836" xr:uid="{DC5E21B0-734D-44CF-9A12-D8D1E700DA31}"/>
    <cellStyle name="Výstup 2 15 6 4" xfId="25728" xr:uid="{731B2E6D-3AB3-4F07-AD40-653CFD9966F9}"/>
    <cellStyle name="Výstup 2 15 7" xfId="14486" xr:uid="{FC57BF30-DBBB-41B5-B664-BC8731591322}"/>
    <cellStyle name="Výstup 2 15 8" xfId="18725" xr:uid="{BA2A6037-603E-480B-BE7C-8962765353E8}"/>
    <cellStyle name="Výstup 2 15_3.10 Impairments" xfId="1590" xr:uid="{DD806FAC-FE6F-4E6C-B930-E4C64C32D7EE}"/>
    <cellStyle name="Výstup 2 16" xfId="346" xr:uid="{7D673154-B8C9-4E40-A145-57FED387BA6F}"/>
    <cellStyle name="Výstup 2 16 2" xfId="650" xr:uid="{5B926DDE-40C2-46EB-B2BE-D321319AFFCF}"/>
    <cellStyle name="Výstup 2 16 2 2" xfId="2633" xr:uid="{7E8DF7B3-38F0-4E32-B71A-19284035AEEF}"/>
    <cellStyle name="Výstup 2 16 2 2 2" xfId="5838" xr:uid="{79FB1C51-6044-4CA6-91CE-580D29F49450}"/>
    <cellStyle name="Výstup 2 16 2 2 2 2" xfId="13628" xr:uid="{CFBE81FC-4C2D-4228-81EC-C3370958E640}"/>
    <cellStyle name="Výstup 2 16 2 2 2 2 2" xfId="22196" xr:uid="{24E6CE1D-F5BF-4255-9D07-57F0B3C76B9A}"/>
    <cellStyle name="Výstup 2 16 2 2 2 2 3" xfId="25114" xr:uid="{28F1F468-9D36-43B9-9951-3B56F7E8DBF3}"/>
    <cellStyle name="Výstup 2 16 2 2 2 2 4" xfId="27739" xr:uid="{D51EDA06-6B58-4D41-822D-B6F0DB90F508}"/>
    <cellStyle name="Výstup 2 16 2 2 2 3" xfId="17619" xr:uid="{EBBCEEF2-6D64-43C6-AE86-7C151228E2AA}"/>
    <cellStyle name="Výstup 2 16 2 2 2 4" xfId="19608" xr:uid="{5AB3E4A2-BA22-4C33-8CC4-B68C474D3EA3}"/>
    <cellStyle name="Výstup 2 16 2 2 2 5" xfId="16637" xr:uid="{653B8CD9-8498-4611-8F9F-AB15FB13411F}"/>
    <cellStyle name="Výstup 2 16 2 2 3" xfId="10595" xr:uid="{C18D3AC0-32CB-432E-B1EA-A47DCBC721CD}"/>
    <cellStyle name="Výstup 2 16 2 2 3 2" xfId="20281" xr:uid="{D7D93F45-443A-4E69-A2D9-B596B85ECA03}"/>
    <cellStyle name="Výstup 2 16 2 2 3 3" xfId="23636" xr:uid="{E8300860-60EF-4859-82DA-A09EFB316373}"/>
    <cellStyle name="Výstup 2 16 2 2 3 4" xfId="26434" xr:uid="{9C0F55EA-A47F-437D-8433-5D3A05BB57DB}"/>
    <cellStyle name="Výstup 2 16 2 2 4" xfId="15676" xr:uid="{6CE9BA56-2EA1-4E23-B863-17749B558686}"/>
    <cellStyle name="Výstup 2 16 2 2 5" xfId="16623" xr:uid="{5E7A3B82-C8BE-4B73-B7A4-680A9DA03138}"/>
    <cellStyle name="Výstup 2 16 2 2_5.3 Investments associated cy" xfId="8177" xr:uid="{53AA3FE8-0A24-4EC0-A844-7E28C0151B3C}"/>
    <cellStyle name="Výstup 2 16 2 3" xfId="3235" xr:uid="{539CFBE5-CAFB-48E0-A445-07968E6B8FE9}"/>
    <cellStyle name="Výstup 2 16 2 3 2" xfId="6440" xr:uid="{3B699128-8A5F-45C2-B9AB-7CF405519506}"/>
    <cellStyle name="Výstup 2 16 2 3 2 2" xfId="14230" xr:uid="{5380EB97-F68D-4057-9F69-7614F8385759}"/>
    <cellStyle name="Výstup 2 16 2 3 2 2 2" xfId="22650" xr:uid="{1A4C89D8-6C56-4331-80BB-C27501FBB739}"/>
    <cellStyle name="Výstup 2 16 2 3 2 2 3" xfId="25507" xr:uid="{12FF19C8-98B5-47DA-A6A1-72624C9518DE}"/>
    <cellStyle name="Výstup 2 16 2 3 2 2 4" xfId="28104" xr:uid="{462B146E-E26C-4385-99D3-9C4BC0FADCC7}"/>
    <cellStyle name="Výstup 2 16 2 3 2 3" xfId="18062" xr:uid="{061E4EBE-EEA5-44A3-BA25-462D9AC55071}"/>
    <cellStyle name="Výstup 2 16 2 3 2 4" xfId="18134" xr:uid="{1899A41E-1A9B-4AC7-8307-74614259F6E1}"/>
    <cellStyle name="Výstup 2 16 2 3 2 5" xfId="24900" xr:uid="{D1E950D6-7034-477E-AC83-B1E59181DF41}"/>
    <cellStyle name="Výstup 2 16 2 3 3" xfId="11196" xr:uid="{39DE2152-4128-4D2B-AF09-487A5CF50A3E}"/>
    <cellStyle name="Výstup 2 16 2 3 3 2" xfId="20738" xr:uid="{F153DB27-B56F-41E9-BD2C-B5C969FC984F}"/>
    <cellStyle name="Výstup 2 16 2 3 3 3" xfId="24024" xr:uid="{4315779F-4120-4A0B-B3A6-CFC3C3F78BB4}"/>
    <cellStyle name="Výstup 2 16 2 3 3 4" xfId="26798" xr:uid="{611FF505-EECD-43F5-A8F4-14D4CAA4514E}"/>
    <cellStyle name="Výstup 2 16 2 3 4" xfId="16123" xr:uid="{C01AFC38-479B-4461-B0A6-7A55C5895BBF}"/>
    <cellStyle name="Výstup 2 16 2 3 5" xfId="15010" xr:uid="{F224E407-B1A5-4359-AD6A-EF2F989CBD6E}"/>
    <cellStyle name="Výstup 2 16 2 3_5.3 Investments associated cy" xfId="8178" xr:uid="{36CB5B19-DF75-4C64-99BA-72B695F0EA57}"/>
    <cellStyle name="Výstup 2 16 2 4" xfId="3829" xr:uid="{EC16DCD2-0D3B-40DB-AA04-3628A4207314}"/>
    <cellStyle name="Výstup 2 16 2 4 2" xfId="11753" xr:uid="{4B9261C9-9AB6-4557-B87A-9ABB2D475D98}"/>
    <cellStyle name="Výstup 2 16 2 4 2 2" xfId="21179" xr:uid="{E64F4838-1068-4841-A25B-51D26A13A72C}"/>
    <cellStyle name="Výstup 2 16 2 4 2 3" xfId="24410" xr:uid="{A355A247-F622-4ACD-A4F0-7A2976F870FD}"/>
    <cellStyle name="Výstup 2 16 2 4 2 4" xfId="27168" xr:uid="{CB7B5507-A901-4C9E-9031-DD42BB257473}"/>
    <cellStyle name="Výstup 2 16 2 4 3" xfId="16565" xr:uid="{7E094C29-7EC0-492C-BD35-420ECC093D11}"/>
    <cellStyle name="Výstup 2 16 2 4 4" xfId="19720" xr:uid="{3286AFE9-BE3B-4D87-BAE2-288180D2F562}"/>
    <cellStyle name="Výstup 2 16 2 5" xfId="9281" xr:uid="{16CFF2CA-414A-4D64-8FBA-6D5C532EB3CF}"/>
    <cellStyle name="Výstup 2 16 2 5 2" xfId="19507" xr:uid="{1DFBB791-9C1E-4D25-A810-B9F1EED97900}"/>
    <cellStyle name="Výstup 2 16 2 5 3" xfId="23075" xr:uid="{27AC72AF-4F72-4326-ACFA-67549F642C1C}"/>
    <cellStyle name="Výstup 2 16 2 5 4" xfId="25955" xr:uid="{ED7DD5B3-1C7B-4399-AFA4-387D2D22BF8D}"/>
    <cellStyle name="Výstup 2 16 2 6" xfId="14753" xr:uid="{2454E2C4-4EA9-45C8-AFF7-94DCF26C9CD8}"/>
    <cellStyle name="Výstup 2 16 2 7" xfId="18489" xr:uid="{2F2860C4-C01C-479C-8479-29155C1FB384}"/>
    <cellStyle name="Výstup 2 16 2_5.3 Investments associated cy" xfId="8176" xr:uid="{FD5D04EA-A2DF-4B81-9B7C-8A0BDC113C23}"/>
    <cellStyle name="Výstup 2 16 3" xfId="2360" xr:uid="{DE1B24F8-DB2B-4776-8CEE-8B1FF21F85F1}"/>
    <cellStyle name="Výstup 2 16 3 2" xfId="5565" xr:uid="{2F23776B-98D1-41AA-9E8C-D134851931AD}"/>
    <cellStyle name="Výstup 2 16 3 2 2" xfId="13355" xr:uid="{6C0689FF-522D-4C4B-ABBA-D6D14F6738F3}"/>
    <cellStyle name="Výstup 2 16 3 2 2 2" xfId="21976" xr:uid="{8B326F2F-2AFE-42C8-9D1D-34B10E974B5D}"/>
    <cellStyle name="Výstup 2 16 3 2 2 3" xfId="24926" xr:uid="{386CA75C-E475-43AF-9676-EF2597F566B5}"/>
    <cellStyle name="Výstup 2 16 3 2 2 4" xfId="27560" xr:uid="{2ABBF679-6159-4F03-9557-4F128EECB704}"/>
    <cellStyle name="Výstup 2 16 3 2 3" xfId="17401" xr:uid="{8C8C8367-F352-4DBF-8616-4D791F04D8A2}"/>
    <cellStyle name="Výstup 2 16 3 2 4" xfId="21057" xr:uid="{813C309E-DF44-4750-BA4B-7B215D956623}"/>
    <cellStyle name="Výstup 2 16 3 2 5" xfId="21792" xr:uid="{5C633991-1A53-448C-AD8E-B7CBC84C5A46}"/>
    <cellStyle name="Výstup 2 16 3 3" xfId="10322" xr:uid="{4114C175-B18F-4D43-9F22-654BB904712A}"/>
    <cellStyle name="Výstup 2 16 3 3 2" xfId="20064" xr:uid="{38CA1C44-0A79-4C7E-B855-125225B722CC}"/>
    <cellStyle name="Výstup 2 16 3 3 3" xfId="23447" xr:uid="{8B8BA1E5-C3D9-4BA0-91C7-405E38A8CCDC}"/>
    <cellStyle name="Výstup 2 16 3 3 4" xfId="26255" xr:uid="{266B36D5-DF63-43CB-BEB8-1D80BA70ABC8}"/>
    <cellStyle name="Výstup 2 16 3 4" xfId="15462" xr:uid="{E57FDD93-A088-4B35-B570-7D10AD34186A}"/>
    <cellStyle name="Výstup 2 16 3 5" xfId="17517" xr:uid="{DED74F64-077D-4A1B-8A4A-50D5713CF8DB}"/>
    <cellStyle name="Výstup 2 16 3_5.3 Investments associated cy" xfId="8179" xr:uid="{29872D65-FBB7-41F1-8E08-0A1278C7AA43}"/>
    <cellStyle name="Výstup 2 16 4" xfId="3028" xr:uid="{13F4D72F-961F-441E-AB00-C79172ADBAEE}"/>
    <cellStyle name="Výstup 2 16 4 2" xfId="6233" xr:uid="{59E0672D-ED13-4CFF-ABFA-C2E2EE509331}"/>
    <cellStyle name="Výstup 2 16 4 2 2" xfId="14023" xr:uid="{0DA47A9C-34E6-4B7E-88BE-6C911E57005C}"/>
    <cellStyle name="Výstup 2 16 4 2 2 2" xfId="22443" xr:uid="{9894D67F-38E3-443B-B0F8-B49EF9B415BD}"/>
    <cellStyle name="Výstup 2 16 4 2 2 3" xfId="25300" xr:uid="{9EC384AC-8776-4784-9A7E-BC1BB97EA14F}"/>
    <cellStyle name="Výstup 2 16 4 2 2 4" xfId="27897" xr:uid="{83772019-A03B-43A3-B54F-8476DAB02E9D}"/>
    <cellStyle name="Výstup 2 16 4 2 3" xfId="17855" xr:uid="{2D56557E-31B4-41D1-B4BC-2F518C528F0D}"/>
    <cellStyle name="Výstup 2 16 4 2 4" xfId="16869" xr:uid="{D0FB63DB-D335-4BFF-89A3-956DEB77EEF3}"/>
    <cellStyle name="Výstup 2 16 4 2 5" xfId="15222" xr:uid="{F6B11EB8-3848-400E-9723-B473FC213352}"/>
    <cellStyle name="Výstup 2 16 4 3" xfId="10989" xr:uid="{3905F27A-1C82-41A5-AEBA-AA7547D9E824}"/>
    <cellStyle name="Výstup 2 16 4 3 2" xfId="20531" xr:uid="{ED947FE8-2A98-46C5-A79F-6944B59A27F8}"/>
    <cellStyle name="Výstup 2 16 4 3 3" xfId="23817" xr:uid="{5C2AA647-9B27-4BAC-BAF6-BDE9070D4169}"/>
    <cellStyle name="Výstup 2 16 4 3 4" xfId="26591" xr:uid="{0F263A4A-7B08-4293-912C-3846D0B5650D}"/>
    <cellStyle name="Výstup 2 16 4 4" xfId="15916" xr:uid="{771027FA-31C2-48D6-8DD7-A3C7C27B8521}"/>
    <cellStyle name="Výstup 2 16 4 5" xfId="19971" xr:uid="{0A6F02D4-1ECC-4DF9-B830-48EAADCBCAB7}"/>
    <cellStyle name="Výstup 2 16 4_5.3 Investments associated cy" xfId="8180" xr:uid="{D8269629-59C9-4B22-A8A3-F83E7B02F2D0}"/>
    <cellStyle name="Výstup 2 16 5" xfId="3557" xr:uid="{8E427D9D-0D10-444C-80D6-C1F57EADB027}"/>
    <cellStyle name="Výstup 2 16 5 2" xfId="11484" xr:uid="{F35C106D-A562-4052-B92A-656DF3047AFA}"/>
    <cellStyle name="Výstup 2 16 5 2 2" xfId="20961" xr:uid="{5465EB8A-DE5B-4F9A-B88F-3AA6BE9726BF}"/>
    <cellStyle name="Výstup 2 16 5 2 3" xfId="24228" xr:uid="{676B813A-70A0-43EA-89CC-FCDA483E7FE1}"/>
    <cellStyle name="Výstup 2 16 5 2 4" xfId="26994" xr:uid="{29C5EBF0-BA99-4179-9E23-51FC5707FCFF}"/>
    <cellStyle name="Výstup 2 16 5 3" xfId="16346" xr:uid="{EDE9E423-A239-4880-9FE0-3DC1480EF7A3}"/>
    <cellStyle name="Výstup 2 16 5 4" xfId="17114" xr:uid="{2C6BDEBC-5CA2-419E-AB4F-75C9FA717238}"/>
    <cellStyle name="Výstup 2 16 6" xfId="8980" xr:uid="{DA7C8512-AA55-411F-8785-B2E6D32E9FB0}"/>
    <cellStyle name="Výstup 2 16 6 2" xfId="19261" xr:uid="{2704EBE2-57F3-4C54-BBD0-4BB4A521EA15}"/>
    <cellStyle name="Výstup 2 16 6 3" xfId="22856" xr:uid="{205FBD0E-9241-4576-8126-231F703E9741}"/>
    <cellStyle name="Výstup 2 16 6 4" xfId="25748" xr:uid="{E7D624F8-B80B-4A64-BDD4-79FB59854D9C}"/>
    <cellStyle name="Výstup 2 16 7" xfId="14506" xr:uid="{E5B1183A-C08C-4CF0-A746-FFE37EC8533B}"/>
    <cellStyle name="Výstup 2 16 8" xfId="18705" xr:uid="{B80CC1C8-58AC-4157-8E8C-2FC02B676BBB}"/>
    <cellStyle name="Výstup 2 16_3.10 Impairments" xfId="1591" xr:uid="{13781619-98F0-471B-8777-E71C90169659}"/>
    <cellStyle name="Výstup 2 17" xfId="353" xr:uid="{55DAD068-3FF2-4310-9E1C-35FD23625F26}"/>
    <cellStyle name="Výstup 2 17 2" xfId="657" xr:uid="{550829FE-C398-4932-8661-B60E44F10829}"/>
    <cellStyle name="Výstup 2 17 2 2" xfId="2640" xr:uid="{ACBB6D5C-5EAE-446B-AB59-DCFFA202B073}"/>
    <cellStyle name="Výstup 2 17 2 2 2" xfId="5845" xr:uid="{F2D47D1A-E8BF-42C6-84E5-3E78EA588133}"/>
    <cellStyle name="Výstup 2 17 2 2 2 2" xfId="13635" xr:uid="{826928D2-2F56-4F59-8B0C-DA16740F564C}"/>
    <cellStyle name="Výstup 2 17 2 2 2 2 2" xfId="22203" xr:uid="{F1F10794-A500-4B3A-AF7F-921E0BAAD5EE}"/>
    <cellStyle name="Výstup 2 17 2 2 2 2 3" xfId="25121" xr:uid="{C08E2D74-531C-4D77-965A-490857E87978}"/>
    <cellStyle name="Výstup 2 17 2 2 2 2 4" xfId="27746" xr:uid="{9EFC4C58-A1BA-464A-8814-70BAC19E04E4}"/>
    <cellStyle name="Výstup 2 17 2 2 2 3" xfId="17626" xr:uid="{088224AF-6B97-42FD-8D09-BEB07FD16912}"/>
    <cellStyle name="Výstup 2 17 2 2 2 4" xfId="22291" xr:uid="{9A55FB10-38FB-4746-8498-AD610A9DA140}"/>
    <cellStyle name="Výstup 2 17 2 2 2 5" xfId="22315" xr:uid="{D860FFED-A838-4BF4-B3F0-E8912F7893C9}"/>
    <cellStyle name="Výstup 2 17 2 2 3" xfId="10602" xr:uid="{982ED3EC-EF13-4855-AE73-90E30CC8C370}"/>
    <cellStyle name="Výstup 2 17 2 2 3 2" xfId="20288" xr:uid="{10742C62-D3FB-44A0-ADFA-FD46BF99E6FD}"/>
    <cellStyle name="Výstup 2 17 2 2 3 3" xfId="23643" xr:uid="{499D8BF0-D330-4DAF-AFCC-C8599F0C420B}"/>
    <cellStyle name="Výstup 2 17 2 2 3 4" xfId="26441" xr:uid="{E03F1E73-8C73-4BF6-9D53-BE44B8011080}"/>
    <cellStyle name="Výstup 2 17 2 2 4" xfId="15683" xr:uid="{760AAD9A-5870-451F-AC5E-3E4F12188083}"/>
    <cellStyle name="Výstup 2 17 2 2 5" xfId="19798" xr:uid="{068C5DDE-2253-40F4-BDE9-7704FC25E64E}"/>
    <cellStyle name="Výstup 2 17 2 2_5.3 Investments associated cy" xfId="8182" xr:uid="{CCA72D34-AF05-448E-B76A-C1B289CC8DEE}"/>
    <cellStyle name="Výstup 2 17 2 3" xfId="3242" xr:uid="{7A8F845B-3F62-4ABA-8B6A-6A4B33B70765}"/>
    <cellStyle name="Výstup 2 17 2 3 2" xfId="6447" xr:uid="{CD30375B-16EF-4F1D-BA25-B6CB7BC30C8F}"/>
    <cellStyle name="Výstup 2 17 2 3 2 2" xfId="14237" xr:uid="{8F495599-BFC1-4E7C-A709-1E5079D7C767}"/>
    <cellStyle name="Výstup 2 17 2 3 2 2 2" xfId="22657" xr:uid="{553D1113-4B42-45D2-9015-FB7DC5DEE1C6}"/>
    <cellStyle name="Výstup 2 17 2 3 2 2 3" xfId="25514" xr:uid="{5AA1BA73-F36E-4F2C-A337-F04ABD2DEAF1}"/>
    <cellStyle name="Výstup 2 17 2 3 2 2 4" xfId="28111" xr:uid="{B0446F32-8309-4882-92A2-3D592CCA6C80}"/>
    <cellStyle name="Výstup 2 17 2 3 2 3" xfId="18069" xr:uid="{C7BC93A6-92C6-4544-A3C5-67C2EE363292}"/>
    <cellStyle name="Výstup 2 17 2 3 2 4" xfId="21613" xr:uid="{C0B8D6A7-54FD-4F90-8B29-AC88217DFB9C}"/>
    <cellStyle name="Výstup 2 17 2 3 2 5" xfId="15071" xr:uid="{4961A78C-F75C-49C6-842C-555A75251DF6}"/>
    <cellStyle name="Výstup 2 17 2 3 3" xfId="11203" xr:uid="{933D6CA6-0577-4E15-A3EE-A1658E11C9E9}"/>
    <cellStyle name="Výstup 2 17 2 3 3 2" xfId="20745" xr:uid="{7C60BCFA-13C8-46AC-B412-907E65B2E6C7}"/>
    <cellStyle name="Výstup 2 17 2 3 3 3" xfId="24031" xr:uid="{3DC0E80C-28F3-4319-AA94-7F30F1D83E6F}"/>
    <cellStyle name="Výstup 2 17 2 3 3 4" xfId="26805" xr:uid="{67295FEF-CE61-44A5-8787-0AE6D4657721}"/>
    <cellStyle name="Výstup 2 17 2 3 4" xfId="16130" xr:uid="{5F05FAF5-5256-4F7B-9C9C-68473B730E93}"/>
    <cellStyle name="Výstup 2 17 2 3 5" xfId="19941" xr:uid="{B8A81E09-6C00-47B3-AE4F-2213E7F3CFA0}"/>
    <cellStyle name="Výstup 2 17 2 3_5.3 Investments associated cy" xfId="8183" xr:uid="{8FBC7C44-4DAA-461F-9E30-BAFB3E4BCED3}"/>
    <cellStyle name="Výstup 2 17 2 4" xfId="3836" xr:uid="{FD9605CF-B19C-4510-AA6B-235C932E780A}"/>
    <cellStyle name="Výstup 2 17 2 4 2" xfId="11760" xr:uid="{6B190580-4459-41F5-8513-92BB9E2D5D4B}"/>
    <cellStyle name="Výstup 2 17 2 4 2 2" xfId="21186" xr:uid="{22A801EC-D0BD-4051-9175-EEFBCDC76485}"/>
    <cellStyle name="Výstup 2 17 2 4 2 3" xfId="24417" xr:uid="{823899CF-A808-4536-8A23-63C2157014DA}"/>
    <cellStyle name="Výstup 2 17 2 4 2 4" xfId="27175" xr:uid="{496A0B40-224A-4440-A4FC-2DEDA008EEE4}"/>
    <cellStyle name="Výstup 2 17 2 4 3" xfId="16572" xr:uid="{10950A1C-372A-47EC-A6E7-2344733C0FB5}"/>
    <cellStyle name="Výstup 2 17 2 4 4" xfId="16950" xr:uid="{D6047463-71D1-4945-BC60-FDE9CDD97B0D}"/>
    <cellStyle name="Výstup 2 17 2 5" xfId="9288" xr:uid="{F4DBFA4A-E6C5-4A98-A3BC-5AB06F11EFD7}"/>
    <cellStyle name="Výstup 2 17 2 5 2" xfId="19514" xr:uid="{190023F0-416F-4629-8FCB-C0B03013F8BD}"/>
    <cellStyle name="Výstup 2 17 2 5 3" xfId="23082" xr:uid="{A2E610AA-49EC-4242-B19D-57404C8BA58F}"/>
    <cellStyle name="Výstup 2 17 2 5 4" xfId="25962" xr:uid="{3E721487-D2E3-4164-BF47-971A64E7AE28}"/>
    <cellStyle name="Výstup 2 17 2 6" xfId="14760" xr:uid="{98F3E3DB-DF0A-4825-B24F-3D866A77F04C}"/>
    <cellStyle name="Výstup 2 17 2 7" xfId="18483" xr:uid="{321591E2-641A-467B-8531-E1C3397E96E1}"/>
    <cellStyle name="Výstup 2 17 2_5.3 Investments associated cy" xfId="8181" xr:uid="{387E8E5C-DB29-496B-89FE-74A11CDCF631}"/>
    <cellStyle name="Výstup 2 17 3" xfId="2367" xr:uid="{3610820A-18F5-4C58-B417-64F50011EE77}"/>
    <cellStyle name="Výstup 2 17 3 2" xfId="5572" xr:uid="{6521EC44-2DEC-4442-8AAD-0940400DF9C1}"/>
    <cellStyle name="Výstup 2 17 3 2 2" xfId="13362" xr:uid="{410A1A9D-8E7F-427A-A6B6-2424C4F7D8E4}"/>
    <cellStyle name="Výstup 2 17 3 2 2 2" xfId="21983" xr:uid="{D3607094-3AE0-43D4-9ECE-B6421B54184D}"/>
    <cellStyle name="Výstup 2 17 3 2 2 3" xfId="24933" xr:uid="{6A28D933-64B4-41C4-B798-B0C6C49C3CDF}"/>
    <cellStyle name="Výstup 2 17 3 2 2 4" xfId="27567" xr:uid="{97027607-5604-48C2-8F53-21A8E2189399}"/>
    <cellStyle name="Výstup 2 17 3 2 3" xfId="17408" xr:uid="{1AF2368B-911F-48AF-A424-AB878A3495CA}"/>
    <cellStyle name="Výstup 2 17 3 2 4" xfId="18201" xr:uid="{0291B82C-D01E-48BE-906B-935FB6DD94C8}"/>
    <cellStyle name="Výstup 2 17 3 2 5" xfId="24687" xr:uid="{A65F9606-C50F-44D1-931F-0979F161962B}"/>
    <cellStyle name="Výstup 2 17 3 3" xfId="10329" xr:uid="{7884D467-5756-4BBC-A5F4-471BC20FA303}"/>
    <cellStyle name="Výstup 2 17 3 3 2" xfId="20071" xr:uid="{E5AA683F-D9E6-4101-BCE3-ED2725562487}"/>
    <cellStyle name="Výstup 2 17 3 3 3" xfId="23454" xr:uid="{0ADE78C9-8BAF-45E2-9AB5-FA7DDA94E6A5}"/>
    <cellStyle name="Výstup 2 17 3 3 4" xfId="26262" xr:uid="{4CFE7A7D-7840-4913-B2A8-62DA88AD0305}"/>
    <cellStyle name="Výstup 2 17 3 4" xfId="15469" xr:uid="{A641885D-9E5C-47A8-8B61-B8B6176F80B1}"/>
    <cellStyle name="Výstup 2 17 3 5" xfId="15046" xr:uid="{55839211-424D-4D3B-B69D-ABD253F17B66}"/>
    <cellStyle name="Výstup 2 17 3_5.3 Investments associated cy" xfId="8184" xr:uid="{08179994-25A6-4A0F-88EC-0287AB98E7A9}"/>
    <cellStyle name="Výstup 2 17 4" xfId="3035" xr:uid="{595F42E3-A977-44AA-B088-FB0B23471391}"/>
    <cellStyle name="Výstup 2 17 4 2" xfId="6240" xr:uid="{96D8D750-6E42-49E2-9862-853D0390010B}"/>
    <cellStyle name="Výstup 2 17 4 2 2" xfId="14030" xr:uid="{C750B989-24EB-4753-AE20-29408E9552A7}"/>
    <cellStyle name="Výstup 2 17 4 2 2 2" xfId="22450" xr:uid="{408C8125-FCA3-47BE-914A-4B81678EDDEB}"/>
    <cellStyle name="Výstup 2 17 4 2 2 3" xfId="25307" xr:uid="{11B3E2E4-971D-4939-8F29-55087D42D84E}"/>
    <cellStyle name="Výstup 2 17 4 2 2 4" xfId="27904" xr:uid="{4C7C1C0D-2394-488C-8CAF-2791C349F003}"/>
    <cellStyle name="Výstup 2 17 4 2 3" xfId="17862" xr:uid="{305DDD29-D651-43FF-A0A7-DC4B2D53CED0}"/>
    <cellStyle name="Výstup 2 17 4 2 4" xfId="15507" xr:uid="{5BDC4704-BB0C-418A-90DB-76D7696AFF5A}"/>
    <cellStyle name="Výstup 2 17 4 2 5" xfId="23203" xr:uid="{63CEADEF-8EE6-4430-AC2B-9E3E5B2686AE}"/>
    <cellStyle name="Výstup 2 17 4 3" xfId="10996" xr:uid="{033625C4-B5CE-4B9B-85E5-FFAFBBBA079F}"/>
    <cellStyle name="Výstup 2 17 4 3 2" xfId="20538" xr:uid="{44933146-F4E4-4321-BE50-8E68710795AC}"/>
    <cellStyle name="Výstup 2 17 4 3 3" xfId="23824" xr:uid="{37CFA61B-A62A-4B1C-9864-2773437E143A}"/>
    <cellStyle name="Výstup 2 17 4 3 4" xfId="26598" xr:uid="{4A3138F5-376C-4546-9499-A1A2356746C5}"/>
    <cellStyle name="Výstup 2 17 4 4" xfId="15923" xr:uid="{5F1614D6-D319-4959-A0BB-2C8D93798440}"/>
    <cellStyle name="Výstup 2 17 4 5" xfId="17015" xr:uid="{313A5219-9C98-436F-BCB7-14105D93C3A2}"/>
    <cellStyle name="Výstup 2 17 4_5.3 Investments associated cy" xfId="8185" xr:uid="{429D2746-1732-4172-86F3-58200D9F720B}"/>
    <cellStyle name="Výstup 2 17 5" xfId="3564" xr:uid="{C336B5E3-DD83-4A41-ACA2-29B0B9BF9C4C}"/>
    <cellStyle name="Výstup 2 17 5 2" xfId="11491" xr:uid="{908939E5-8768-457A-BADF-B05C050359F7}"/>
    <cellStyle name="Výstup 2 17 5 2 2" xfId="20968" xr:uid="{9CF5ECDF-F693-4693-991A-063B10DEBC99}"/>
    <cellStyle name="Výstup 2 17 5 2 3" xfId="24235" xr:uid="{39AB7CCF-205C-4EBF-B06A-28C800124FB4}"/>
    <cellStyle name="Výstup 2 17 5 2 4" xfId="27001" xr:uid="{1F9EAA43-036B-4312-9734-F11F02C125D2}"/>
    <cellStyle name="Výstup 2 17 5 3" xfId="16353" xr:uid="{559D6570-964B-492E-844D-0F6D572AF358}"/>
    <cellStyle name="Výstup 2 17 5 4" xfId="16690" xr:uid="{06A174D4-92D0-4992-90CD-58B60915694B}"/>
    <cellStyle name="Výstup 2 17 6" xfId="8987" xr:uid="{A1C6D458-84E8-48A5-93B8-D864D5FC38E4}"/>
    <cellStyle name="Výstup 2 17 6 2" xfId="19268" xr:uid="{83F84B2B-A237-41F0-9557-06E59D6C70AC}"/>
    <cellStyle name="Výstup 2 17 6 3" xfId="22863" xr:uid="{DAA0D2B2-741E-48FD-9E68-5F2C6C53C445}"/>
    <cellStyle name="Výstup 2 17 6 4" xfId="25755" xr:uid="{DE914D6A-78AC-4E94-BC0F-4D973507703A}"/>
    <cellStyle name="Výstup 2 17 7" xfId="14513" xr:uid="{239C9EB3-EB45-4580-A6C5-916056315E13}"/>
    <cellStyle name="Výstup 2 17 8" xfId="18697" xr:uid="{5FA87155-DC27-41B2-AC3B-A44DA6224BA8}"/>
    <cellStyle name="Výstup 2 17_3.10 Impairments" xfId="1592" xr:uid="{16B3D068-EAD8-409F-8CAC-A8DA7EDBF2DE}"/>
    <cellStyle name="Výstup 2 18" xfId="378" xr:uid="{90CDF217-5A22-4095-BA66-02A48FCF78F1}"/>
    <cellStyle name="Výstup 2 18 2" xfId="682" xr:uid="{9615646E-B445-4089-9872-855638A0B974}"/>
    <cellStyle name="Výstup 2 18 2 2" xfId="2661" xr:uid="{A0DB1818-B43D-46BB-8AA3-D03E9B10FF94}"/>
    <cellStyle name="Výstup 2 18 2 2 2" xfId="5866" xr:uid="{7AF27069-065A-40F2-90B8-1759A86D1C1D}"/>
    <cellStyle name="Výstup 2 18 2 2 2 2" xfId="13656" xr:uid="{3603EF68-03D7-4A20-AFB9-D9B623664A24}"/>
    <cellStyle name="Výstup 2 18 2 2 2 2 2" xfId="22220" xr:uid="{45B7E095-4CA2-4E9E-BAF4-3A4B7E25DE9F}"/>
    <cellStyle name="Výstup 2 18 2 2 2 2 3" xfId="25137" xr:uid="{F3F4E48D-931D-4244-AA18-57D1DEB83D0E}"/>
    <cellStyle name="Výstup 2 18 2 2 2 2 4" xfId="27761" xr:uid="{AA7FAEF6-B33C-4744-9181-307D23A2B15F}"/>
    <cellStyle name="Výstup 2 18 2 2 2 3" xfId="17643" xr:uid="{C6D4AA4F-E84D-471E-97E4-B06BFAB16AC6}"/>
    <cellStyle name="Výstup 2 18 2 2 2 4" xfId="19787" xr:uid="{A9D38D9A-078F-4620-B0CB-4CC31E0173E6}"/>
    <cellStyle name="Výstup 2 18 2 2 2 5" xfId="14824" xr:uid="{A44D9FC5-26B7-4A2A-848C-FFFFE3C11D9F}"/>
    <cellStyle name="Výstup 2 18 2 2 3" xfId="10623" xr:uid="{DA3FE81B-238B-420F-823E-20CF792C6673}"/>
    <cellStyle name="Výstup 2 18 2 2 3 2" xfId="20305" xr:uid="{5BD33933-8CD8-4D8E-B2C9-2D70B763B53E}"/>
    <cellStyle name="Výstup 2 18 2 2 3 3" xfId="23659" xr:uid="{E76EEA56-1CB5-4C7B-9575-CDEC6ADD12EE}"/>
    <cellStyle name="Výstup 2 18 2 2 3 4" xfId="26456" xr:uid="{B1366993-B1BD-456C-9BE2-D2FBBEC0A594}"/>
    <cellStyle name="Výstup 2 18 2 2 4" xfId="15700" xr:uid="{45E7BEF7-63FD-4CB4-88E6-B20421F0145D}"/>
    <cellStyle name="Výstup 2 18 2 2 5" xfId="15034" xr:uid="{7139228B-A545-47E9-94EB-FB422CC9921D}"/>
    <cellStyle name="Výstup 2 18 2 2_5.3 Investments associated cy" xfId="8187" xr:uid="{BFDA5A79-8267-4ADC-B4DA-68E92C71622C}"/>
    <cellStyle name="Výstup 2 18 2 3" xfId="3261" xr:uid="{DB13515D-444E-4A85-8610-AA88433ACD08}"/>
    <cellStyle name="Výstup 2 18 2 3 2" xfId="6466" xr:uid="{C678B904-EB2E-4F2B-8EE0-47A7D226C04A}"/>
    <cellStyle name="Výstup 2 18 2 3 2 2" xfId="14256" xr:uid="{63E590A9-99FE-451E-B44B-30A7DCCF1A95}"/>
    <cellStyle name="Výstup 2 18 2 3 2 2 2" xfId="22676" xr:uid="{C391FECA-DC55-4DA3-8E0C-A43A7218EEF9}"/>
    <cellStyle name="Výstup 2 18 2 3 2 2 3" xfId="25533" xr:uid="{16884741-467E-45AF-A4DA-0291A4024957}"/>
    <cellStyle name="Výstup 2 18 2 3 2 2 4" xfId="28130" xr:uid="{579F766E-C8FD-4764-884C-DCFC9993A9B0}"/>
    <cellStyle name="Výstup 2 18 2 3 2 3" xfId="18088" xr:uid="{D0AE5096-F761-4313-BB4E-642D64A2E45C}"/>
    <cellStyle name="Výstup 2 18 2 3 2 4" xfId="14852" xr:uid="{918E999A-A5A1-46D4-BBDD-D1BC09C83073}"/>
    <cellStyle name="Výstup 2 18 2 3 2 5" xfId="23044" xr:uid="{D5974239-93A6-4D73-B9EE-07AC0FB2EB66}"/>
    <cellStyle name="Výstup 2 18 2 3 3" xfId="11222" xr:uid="{5C2ADCF4-9D0A-437E-8F62-3C8A75123014}"/>
    <cellStyle name="Výstup 2 18 2 3 3 2" xfId="20764" xr:uid="{BCA5FDDC-07F3-4A60-9077-A2000B47CE19}"/>
    <cellStyle name="Výstup 2 18 2 3 3 3" xfId="24050" xr:uid="{C5E8C694-3434-4EC6-B8AB-B527CF037E7A}"/>
    <cellStyle name="Výstup 2 18 2 3 3 4" xfId="26824" xr:uid="{8D397B54-798C-43A6-B49D-B074AEC2C320}"/>
    <cellStyle name="Výstup 2 18 2 3 4" xfId="16149" xr:uid="{93C95D13-0E80-4C12-BD17-F5A2552A5266}"/>
    <cellStyle name="Výstup 2 18 2 3 5" xfId="15745" xr:uid="{9013ED9A-DCB4-4A9A-9DB6-ACA60711F9B5}"/>
    <cellStyle name="Výstup 2 18 2 3_5.3 Investments associated cy" xfId="8188" xr:uid="{65326A46-675F-4FFB-B328-27F89D1CEEF4}"/>
    <cellStyle name="Výstup 2 18 2 4" xfId="3858" xr:uid="{337D630D-06E6-45AD-9256-8D93BE1DC4C8}"/>
    <cellStyle name="Výstup 2 18 2 4 2" xfId="11782" xr:uid="{D35AD292-DF53-4D85-AEEE-66E19B4C0382}"/>
    <cellStyle name="Výstup 2 18 2 4 2 2" xfId="21205" xr:uid="{D0A22C41-111C-4E03-9C94-DB5556D13061}"/>
    <cellStyle name="Výstup 2 18 2 4 2 3" xfId="24432" xr:uid="{B6713012-F40A-4384-B3F3-D2FA3DED6AA5}"/>
    <cellStyle name="Výstup 2 18 2 4 2 4" xfId="27190" xr:uid="{3D03838B-628D-44CF-BC6F-31CA427F6260}"/>
    <cellStyle name="Výstup 2 18 2 4 3" xfId="16588" xr:uid="{3BFB3EEC-52C3-4BA7-9996-2FF230ED1583}"/>
    <cellStyle name="Výstup 2 18 2 4 4" xfId="20111" xr:uid="{7C1F2C49-6EB2-4515-B5CA-1778FF46F3F5}"/>
    <cellStyle name="Výstup 2 18 2 5" xfId="9313" xr:uid="{67F88033-4E51-4CCD-88DF-F05D9A54438F}"/>
    <cellStyle name="Výstup 2 18 2 5 2" xfId="19536" xr:uid="{FAFEA51A-9CA3-42E2-BCC2-FFD7553F11EE}"/>
    <cellStyle name="Výstup 2 18 2 5 3" xfId="23102" xr:uid="{872529E9-1D28-4C9F-ACE0-BEDC663BD11F}"/>
    <cellStyle name="Výstup 2 18 2 5 4" xfId="25981" xr:uid="{A75088BE-F1C1-4EC9-9C44-38E5BAA126D9}"/>
    <cellStyle name="Výstup 2 18 2 6" xfId="14781" xr:uid="{555E7DD8-A51B-4AD0-BDFE-D7A9970818CD}"/>
    <cellStyle name="Výstup 2 18 2 7" xfId="18464" xr:uid="{FD5AF4E6-E528-43EA-8BFD-C751C8293F8B}"/>
    <cellStyle name="Výstup 2 18 2_5.3 Investments associated cy" xfId="8186" xr:uid="{5415805E-9A08-42EB-AA18-97DB5B2DD000}"/>
    <cellStyle name="Výstup 2 18 3" xfId="2389" xr:uid="{3FC8D215-99A9-4F54-B625-190F35B7E72E}"/>
    <cellStyle name="Výstup 2 18 3 2" xfId="5594" xr:uid="{93223022-2208-4C28-9594-151C14ACF3F3}"/>
    <cellStyle name="Výstup 2 18 3 2 2" xfId="13384" xr:uid="{185A867F-3B53-4432-9BB8-A2E4769DB1CD}"/>
    <cellStyle name="Výstup 2 18 3 2 2 2" xfId="22001" xr:uid="{A3857F3F-46CE-4463-A823-1844DDF56749}"/>
    <cellStyle name="Výstup 2 18 3 2 2 3" xfId="24950" xr:uid="{36E30CAC-D3AB-495E-8B59-84051A1468CF}"/>
    <cellStyle name="Výstup 2 18 3 2 2 4" xfId="27583" xr:uid="{3B73D8A5-989F-4F11-956F-DC3CAE981C89}"/>
    <cellStyle name="Výstup 2 18 3 2 3" xfId="17426" xr:uid="{F50E97D5-9F96-42D0-8269-D9A920518760}"/>
    <cellStyle name="Výstup 2 18 3 2 4" xfId="14616" xr:uid="{D5AF218B-A4E3-4031-902D-64B85A26599B}"/>
    <cellStyle name="Výstup 2 18 3 2 5" xfId="16834" xr:uid="{D6573651-5BD5-4DFD-962A-8B2D4FB640F5}"/>
    <cellStyle name="Výstup 2 18 3 3" xfId="10351" xr:uid="{AAB4102D-0DCC-4B1A-8B21-08280A087603}"/>
    <cellStyle name="Výstup 2 18 3 3 2" xfId="20089" xr:uid="{966DDF36-A163-48B0-B231-C42C147B4B20}"/>
    <cellStyle name="Výstup 2 18 3 3 3" xfId="23470" xr:uid="{63F016D7-803E-47D8-981E-3E53E762E60B}"/>
    <cellStyle name="Výstup 2 18 3 3 4" xfId="26278" xr:uid="{F4611216-2F6D-4A74-8331-B9A172F0F169}"/>
    <cellStyle name="Výstup 2 18 3 4" xfId="15487" xr:uid="{B8FA8554-A253-47C0-8992-73658C11E8A4}"/>
    <cellStyle name="Výstup 2 18 3 5" xfId="16847" xr:uid="{558D9A84-9F69-41A1-AA49-148EE0D055BD}"/>
    <cellStyle name="Výstup 2 18 3_5.3 Investments associated cy" xfId="8189" xr:uid="{1AC18641-AC21-409C-A17D-6FA959D0B78F}"/>
    <cellStyle name="Výstup 2 18 4" xfId="3054" xr:uid="{4C5CB2A8-0167-4A28-B981-82CE1FA2ECCB}"/>
    <cellStyle name="Výstup 2 18 4 2" xfId="6259" xr:uid="{3F1F69F2-A8C0-4386-B472-77464A8AA06C}"/>
    <cellStyle name="Výstup 2 18 4 2 2" xfId="14049" xr:uid="{CB8DE322-1870-48D4-AAE9-5F9D1DC5B6FD}"/>
    <cellStyle name="Výstup 2 18 4 2 2 2" xfId="22469" xr:uid="{949C747C-6DA6-49A6-8402-3A3A2B010DB6}"/>
    <cellStyle name="Výstup 2 18 4 2 2 3" xfId="25326" xr:uid="{4EBF5C51-6D00-465B-A8F2-4D828ABFEE37}"/>
    <cellStyle name="Výstup 2 18 4 2 2 4" xfId="27923" xr:uid="{B369F8F6-75C1-4C34-B90F-37DE083C9943}"/>
    <cellStyle name="Výstup 2 18 4 2 3" xfId="17881" xr:uid="{5DB3EF65-C0F8-4FED-9E38-F79B5E1B191E}"/>
    <cellStyle name="Výstup 2 18 4 2 4" xfId="21742" xr:uid="{1ABFDB75-EB55-40CF-876C-F0D927479BB2}"/>
    <cellStyle name="Výstup 2 18 4 2 5" xfId="17711" xr:uid="{32C9A641-DC58-4539-BE10-7B20E845D128}"/>
    <cellStyle name="Výstup 2 18 4 3" xfId="11015" xr:uid="{4A1B54AB-63D7-4BDE-81C0-906AE4D654A2}"/>
    <cellStyle name="Výstup 2 18 4 3 2" xfId="20557" xr:uid="{E774641A-678E-48F3-B381-823FFCB20249}"/>
    <cellStyle name="Výstup 2 18 4 3 3" xfId="23843" xr:uid="{74B83107-02F8-4600-8D98-2DC6F00DF045}"/>
    <cellStyle name="Výstup 2 18 4 3 4" xfId="26617" xr:uid="{9ACF6770-DAA3-408A-8480-3BE16A5C28B2}"/>
    <cellStyle name="Výstup 2 18 4 4" xfId="15942" xr:uid="{9CF0F715-9EE7-4592-9507-A8766E5EB84B}"/>
    <cellStyle name="Výstup 2 18 4 5" xfId="15023" xr:uid="{DC37DDAF-F758-42AB-AC70-33CF891A1B27}"/>
    <cellStyle name="Výstup 2 18 4_5.3 Investments associated cy" xfId="8190" xr:uid="{39397EBA-857E-4E21-B971-3DBB778960F4}"/>
    <cellStyle name="Výstup 2 18 5" xfId="3585" xr:uid="{3ADB4347-8AFD-454F-8E6D-550CD0CD558C}"/>
    <cellStyle name="Výstup 2 18 5 2" xfId="11512" xr:uid="{4AA99EA6-484C-426E-90D4-29856ED752D8}"/>
    <cellStyle name="Výstup 2 18 5 2 2" xfId="20986" xr:uid="{1823690A-0567-4C75-AE7F-855E161E8E11}"/>
    <cellStyle name="Výstup 2 18 5 2 3" xfId="24250" xr:uid="{F6EB5547-0B11-4FEF-9236-F443BC13356E}"/>
    <cellStyle name="Výstup 2 18 5 2 4" xfId="27016" xr:uid="{AF0FDC49-4559-48F3-9FD8-0FD767AEEBCF}"/>
    <cellStyle name="Výstup 2 18 5 3" xfId="16370" xr:uid="{F3590CC1-7F4A-4B99-B35F-D73DBB9F3AEE}"/>
    <cellStyle name="Výstup 2 18 5 4" xfId="20038" xr:uid="{CE2CD839-E445-4978-B684-A1C6A7072CEE}"/>
    <cellStyle name="Výstup 2 18 6" xfId="9012" xr:uid="{F8F667A9-6A5A-4D47-9D45-E139A9273657}"/>
    <cellStyle name="Výstup 2 18 6 2" xfId="19290" xr:uid="{3AC94501-FC60-487E-9CCD-6200577A8E4B}"/>
    <cellStyle name="Výstup 2 18 6 3" xfId="22884" xr:uid="{11EBB440-2AAE-4A95-97E4-0EB4A7BE4839}"/>
    <cellStyle name="Výstup 2 18 6 4" xfId="25774" xr:uid="{36F29674-EF2A-48A0-BCBE-7B0230E0CA0F}"/>
    <cellStyle name="Výstup 2 18 7" xfId="14534" xr:uid="{46482F43-21B6-4B5C-90F5-0EB487539EA1}"/>
    <cellStyle name="Výstup 2 18 8" xfId="18677" xr:uid="{E307AA23-CD94-4647-AE95-0B879486EEA8}"/>
    <cellStyle name="Výstup 2 18_3.10 Impairments" xfId="1593" xr:uid="{F3E5E33F-3BBE-4D91-BD17-72F2E0F2E41E}"/>
    <cellStyle name="Výstup 2 19" xfId="402" xr:uid="{B3A0CBF0-4358-4096-A1B5-FB67B398417B}"/>
    <cellStyle name="Výstup 2 19 2" xfId="706" xr:uid="{023F109F-B88C-440E-BDC0-C2BC9DC75EDA}"/>
    <cellStyle name="Výstup 2 19 2 2" xfId="2683" xr:uid="{C4463154-F46C-43A5-9A07-50CFDD99D86C}"/>
    <cellStyle name="Výstup 2 19 2 2 2" xfId="5888" xr:uid="{C4977256-3447-4992-BC98-98A7238E120C}"/>
    <cellStyle name="Výstup 2 19 2 2 2 2" xfId="13678" xr:uid="{6B496106-89DB-4135-916E-ED31C1B1AA6F}"/>
    <cellStyle name="Výstup 2 19 2 2 2 2 2" xfId="22238" xr:uid="{B8A83C81-289F-4A0D-A645-6D13CA323AAB}"/>
    <cellStyle name="Výstup 2 19 2 2 2 2 3" xfId="25155" xr:uid="{7DCEF30E-DFC3-4674-82E6-95E04AB9A313}"/>
    <cellStyle name="Výstup 2 19 2 2 2 2 4" xfId="27777" xr:uid="{79910E1F-4D7D-414D-928F-468E3C06DE2E}"/>
    <cellStyle name="Výstup 2 19 2 2 2 3" xfId="17663" xr:uid="{7E36DD5D-2F44-45D7-AF3A-B8CCAEDC0125}"/>
    <cellStyle name="Výstup 2 19 2 2 2 4" xfId="14549" xr:uid="{7C61AA5E-16F9-44BA-9149-935AFC6154B9}"/>
    <cellStyle name="Výstup 2 19 2 2 2 5" xfId="22868" xr:uid="{4CCB9894-EBDD-44B3-8101-97CDD48504D9}"/>
    <cellStyle name="Výstup 2 19 2 2 3" xfId="10645" xr:uid="{B53EE1B3-D86D-40A7-A18E-F06B669AD837}"/>
    <cellStyle name="Výstup 2 19 2 2 3 2" xfId="20324" xr:uid="{86490D1C-76EA-4A13-B154-8E7336A3A66D}"/>
    <cellStyle name="Výstup 2 19 2 2 3 3" xfId="23677" xr:uid="{AD99BD04-B2BD-4CBE-99FC-766B0CE0CB2C}"/>
    <cellStyle name="Výstup 2 19 2 2 3 4" xfId="26472" xr:uid="{C0F7C975-6DD0-4CAC-AA25-60D8B3648DD0}"/>
    <cellStyle name="Výstup 2 19 2 2 4" xfId="15718" xr:uid="{FF81868B-69D0-4EE8-A17F-8A55561B0371}"/>
    <cellStyle name="Výstup 2 19 2 2 5" xfId="21424" xr:uid="{9D069651-DC50-4249-8598-3CC68DDD708E}"/>
    <cellStyle name="Výstup 2 19 2 2_5.3 Investments associated cy" xfId="8192" xr:uid="{9EA837AE-E23C-412F-A357-4003FB570AB3}"/>
    <cellStyle name="Výstup 2 19 2 3" xfId="3279" xr:uid="{E4A17BCC-4FF2-4F20-BFAC-FC77FEDF23F3}"/>
    <cellStyle name="Výstup 2 19 2 3 2" xfId="6484" xr:uid="{7C90FB55-447F-473D-833D-BBF1C093A894}"/>
    <cellStyle name="Výstup 2 19 2 3 2 2" xfId="14274" xr:uid="{FABF018B-0C1D-4CB1-951C-C42B0E743647}"/>
    <cellStyle name="Výstup 2 19 2 3 2 2 2" xfId="22694" xr:uid="{FFD66C0F-14BE-4E97-8A54-EB107E1D6ED8}"/>
    <cellStyle name="Výstup 2 19 2 3 2 2 3" xfId="25551" xr:uid="{4C51760F-5558-442F-B224-A8D3B2973AF8}"/>
    <cellStyle name="Výstup 2 19 2 3 2 2 4" xfId="28148" xr:uid="{E691657D-753E-46C8-9839-F8D15105F2C0}"/>
    <cellStyle name="Výstup 2 19 2 3 2 3" xfId="18106" xr:uid="{845E3D22-93E1-4E29-BEEB-C4DA354CC371}"/>
    <cellStyle name="Výstup 2 19 2 3 2 4" xfId="19633" xr:uid="{8EE3A32B-4637-4C36-9654-C1AA3345654E}"/>
    <cellStyle name="Výstup 2 19 2 3 2 5" xfId="14835" xr:uid="{3EDD7D79-CE5B-4B44-9636-CC562E5DE1BD}"/>
    <cellStyle name="Výstup 2 19 2 3 3" xfId="11240" xr:uid="{89D46858-D446-4895-ABC6-23228B26AA58}"/>
    <cellStyle name="Výstup 2 19 2 3 3 2" xfId="20782" xr:uid="{A0401C31-455D-4A76-9F02-C554791E31DC}"/>
    <cellStyle name="Výstup 2 19 2 3 3 3" xfId="24068" xr:uid="{B6229E99-E0B9-4837-8680-D707CA1E6A84}"/>
    <cellStyle name="Výstup 2 19 2 3 3 4" xfId="26842" xr:uid="{64C4011E-4A2C-4592-8C86-ACF068B5B545}"/>
    <cellStyle name="Výstup 2 19 2 3 4" xfId="16167" xr:uid="{14CDB7ED-189C-489C-B4BD-AC5399BC2178}"/>
    <cellStyle name="Výstup 2 19 2 3 5" xfId="18312" xr:uid="{20E404CD-A258-4D5D-BA10-8C6678AB988B}"/>
    <cellStyle name="Výstup 2 19 2 3_5.3 Investments associated cy" xfId="8193" xr:uid="{A9C0422B-CAD9-493D-96AC-9BC977963E73}"/>
    <cellStyle name="Výstup 2 19 2 4" xfId="3879" xr:uid="{25FA0016-32C3-41BA-82DC-1DF4A6C96163}"/>
    <cellStyle name="Výstup 2 19 2 4 2" xfId="11803" xr:uid="{276A68AD-6D88-43CD-811E-01F55D8E67C8}"/>
    <cellStyle name="Výstup 2 19 2 4 2 2" xfId="21222" xr:uid="{1D2EBD5B-6547-43C5-9493-67911A1163A9}"/>
    <cellStyle name="Výstup 2 19 2 4 2 3" xfId="24449" xr:uid="{C6A8EEA5-ACA2-4233-A23A-F87B7935ABB9}"/>
    <cellStyle name="Výstup 2 19 2 4 2 4" xfId="27205" xr:uid="{F1A2F51C-5D28-43A8-9E22-9D5952D3B945}"/>
    <cellStyle name="Výstup 2 19 2 4 3" xfId="16606" xr:uid="{552FAFA4-33D2-4ACA-B1D5-EC982A59E72E}"/>
    <cellStyle name="Výstup 2 19 2 4 4" xfId="19831" xr:uid="{58B2A77D-866A-4FB1-B2F4-FE009B0F1482}"/>
    <cellStyle name="Výstup 2 19 2 5" xfId="9337" xr:uid="{EEA2E88A-87ED-4383-852C-8F570ECBFA29}"/>
    <cellStyle name="Výstup 2 19 2 5 2" xfId="19557" xr:uid="{A917D3DF-401E-4396-929F-DB8CA0442864}"/>
    <cellStyle name="Výstup 2 19 2 5 3" xfId="23121" xr:uid="{A09D1D5A-931E-4796-AA8E-EAC8C72749AA}"/>
    <cellStyle name="Výstup 2 19 2 5 4" xfId="25999" xr:uid="{59A66062-1AC5-42A7-B0E5-9F42AFFEA2C9}"/>
    <cellStyle name="Výstup 2 19 2 6" xfId="14801" xr:uid="{26A4497F-8253-4352-85A5-9CB40A38F2A8}"/>
    <cellStyle name="Výstup 2 19 2 7" xfId="22709" xr:uid="{0A7D3A31-E475-4914-94FB-B6BC4F49B053}"/>
    <cellStyle name="Výstup 2 19 2_5.3 Investments associated cy" xfId="8191" xr:uid="{3BB89964-AEEC-4477-954C-2C268D1538CD}"/>
    <cellStyle name="Výstup 2 19 3" xfId="2411" xr:uid="{0AD85152-B75B-4992-A6FA-0443995FAE8F}"/>
    <cellStyle name="Výstup 2 19 3 2" xfId="5616" xr:uid="{D6415F56-DE0B-4F22-8C59-3616CFD4602E}"/>
    <cellStyle name="Výstup 2 19 3 2 2" xfId="13406" xr:uid="{ACC9E6F3-A15D-4E64-9276-0BA7089248E6}"/>
    <cellStyle name="Výstup 2 19 3 2 2 2" xfId="22019" xr:uid="{2295F9F7-CCBB-497B-B2D3-22AEF817736A}"/>
    <cellStyle name="Výstup 2 19 3 2 2 3" xfId="24968" xr:uid="{5256D978-1C2C-49D6-80FC-335FEFFEAF51}"/>
    <cellStyle name="Výstup 2 19 3 2 2 4" xfId="27599" xr:uid="{0EA6F470-5292-48F0-9B52-3F687B5550DB}"/>
    <cellStyle name="Výstup 2 19 3 2 3" xfId="17444" xr:uid="{C9AC6603-B0F4-45B9-A7F5-F6392BFBFABC}"/>
    <cellStyle name="Výstup 2 19 3 2 4" xfId="20834" xr:uid="{A134D724-7A21-463E-B3B3-54A1714A70B7}"/>
    <cellStyle name="Výstup 2 19 3 2 5" xfId="14912" xr:uid="{9B39F30D-AEE9-4C7D-9932-4A5D4A90960F}"/>
    <cellStyle name="Výstup 2 19 3 3" xfId="10373" xr:uid="{D52D660B-8BFB-4628-BDEB-A5815537E9E0}"/>
    <cellStyle name="Výstup 2 19 3 3 2" xfId="20108" xr:uid="{370E3FD3-A8A4-4B56-AA74-9639C3C4A3FD}"/>
    <cellStyle name="Výstup 2 19 3 3 3" xfId="23488" xr:uid="{439C99D1-891C-40DF-B301-F70AE8CDE0D7}"/>
    <cellStyle name="Výstup 2 19 3 3 4" xfId="26294" xr:uid="{0E1D4A8B-DF0E-4445-9BC7-090957EF13DF}"/>
    <cellStyle name="Výstup 2 19 3 4" xfId="15505" xr:uid="{0CF26CA2-3B80-4174-88B5-890E9D121445}"/>
    <cellStyle name="Výstup 2 19 3 5" xfId="17695" xr:uid="{F67739FF-3D89-484E-B118-87F2CFF91D23}"/>
    <cellStyle name="Výstup 2 19 3_5.3 Investments associated cy" xfId="8194" xr:uid="{E3EAA21C-B34A-46E6-9EAA-FFA52543CE3F}"/>
    <cellStyle name="Výstup 2 19 4" xfId="3072" xr:uid="{714727F9-B525-44EA-9479-AF3A9DED09FA}"/>
    <cellStyle name="Výstup 2 19 4 2" xfId="6277" xr:uid="{BF8FE0B3-E1D8-401A-9C3E-5DAA8C315D6E}"/>
    <cellStyle name="Výstup 2 19 4 2 2" xfId="14067" xr:uid="{E2D5D5AC-9768-4BF6-BCEE-C6C49452DBA7}"/>
    <cellStyle name="Výstup 2 19 4 2 2 2" xfId="22487" xr:uid="{BFA3CFF0-3D5C-405E-A80C-646B48050719}"/>
    <cellStyle name="Výstup 2 19 4 2 2 3" xfId="25344" xr:uid="{92DC1EC3-7F63-419C-BDE3-B70D11FE50A9}"/>
    <cellStyle name="Výstup 2 19 4 2 2 4" xfId="27941" xr:uid="{0B16F1DC-3059-4BDF-9831-1E91822B13EE}"/>
    <cellStyle name="Výstup 2 19 4 2 3" xfId="17899" xr:uid="{68B9FEEE-CBE9-4662-8EC3-2660983C2CAB}"/>
    <cellStyle name="Výstup 2 19 4 2 4" xfId="17127" xr:uid="{83AD1BC5-A330-4EF5-AC07-9ACBF70B6EE5}"/>
    <cellStyle name="Výstup 2 19 4 2 5" xfId="21779" xr:uid="{EAD1EF74-09E9-4046-AA27-94731890E9F2}"/>
    <cellStyle name="Výstup 2 19 4 3" xfId="11033" xr:uid="{7EB9A6D7-B3E0-4097-BA32-AFBBA2D091BA}"/>
    <cellStyle name="Výstup 2 19 4 3 2" xfId="20575" xr:uid="{143C80CA-CEE7-4D49-B1CA-D45D9FF58841}"/>
    <cellStyle name="Výstup 2 19 4 3 3" xfId="23861" xr:uid="{E0706B92-0184-4576-9DFC-9F776CEB531F}"/>
    <cellStyle name="Výstup 2 19 4 3 4" xfId="26635" xr:uid="{0CFC7E31-A552-42B3-851A-5AE571BE8A28}"/>
    <cellStyle name="Výstup 2 19 4 4" xfId="15960" xr:uid="{32E384E6-7CF8-44B1-A5A9-132F350DD752}"/>
    <cellStyle name="Výstup 2 19 4 5" xfId="21543" xr:uid="{41227C1D-6D48-4F48-933F-981E92B75884}"/>
    <cellStyle name="Výstup 2 19 4_5.3 Investments associated cy" xfId="8195" xr:uid="{6392AE95-5798-4795-BA2A-8B9A1D0A3DAD}"/>
    <cellStyle name="Výstup 2 19 5" xfId="3607" xr:uid="{EDB1D53F-BBA6-4903-AB25-69FF42CD5934}"/>
    <cellStyle name="Výstup 2 19 5 2" xfId="11533" xr:uid="{A9E80D49-376C-48BE-9370-52EFF785D2BD}"/>
    <cellStyle name="Výstup 2 19 5 2 2" xfId="21004" xr:uid="{B75AE3D4-A62C-4F50-A4FF-70CAE3A27A2E}"/>
    <cellStyle name="Výstup 2 19 5 2 3" xfId="24266" xr:uid="{F65C1329-374B-48FA-B81C-3687B157DEB2}"/>
    <cellStyle name="Výstup 2 19 5 2 4" xfId="27031" xr:uid="{D684581A-2006-4CEC-8B22-0B6134D5B945}"/>
    <cellStyle name="Výstup 2 19 5 3" xfId="16388" xr:uid="{A9E86756-EB30-412C-BFD7-94EBD4297712}"/>
    <cellStyle name="Výstup 2 19 5 4" xfId="21735" xr:uid="{E2035A8D-0B5A-45A1-AE57-1F196714EED8}"/>
    <cellStyle name="Výstup 2 19 6" xfId="9036" xr:uid="{BD960502-461F-4E33-A603-F33BFB112236}"/>
    <cellStyle name="Výstup 2 19 6 2" xfId="19311" xr:uid="{C73D7359-463A-4DD5-8EE4-4362758F835D}"/>
    <cellStyle name="Výstup 2 19 6 3" xfId="22904" xr:uid="{F4DB9373-D71C-48F7-9836-3508A484832E}"/>
    <cellStyle name="Výstup 2 19 6 4" xfId="25792" xr:uid="{3DA03234-2CAF-4A35-AD93-DC53624386D7}"/>
    <cellStyle name="Výstup 2 19 7" xfId="14555" xr:uid="{FD6989EC-41C7-4A71-9AF9-7615E6536E85}"/>
    <cellStyle name="Výstup 2 19 8" xfId="18658" xr:uid="{A6856F4E-9CFE-4BBF-8503-45586FB43AB1}"/>
    <cellStyle name="Výstup 2 19_3.10 Impairments" xfId="1594" xr:uid="{037ACD73-CED6-4E93-ACB4-77CA03F2C9FC}"/>
    <cellStyle name="Výstup 2 2" xfId="160" xr:uid="{C9687B94-2758-4C6D-AF14-97B9AFCD19ED}"/>
    <cellStyle name="Výstup 2 2 2" xfId="464" xr:uid="{C9178955-57C0-4D11-8254-F14962F098B2}"/>
    <cellStyle name="Výstup 2 2 2 2" xfId="2465" xr:uid="{8F9C11C3-7D8C-4E99-86CC-39E78F57C137}"/>
    <cellStyle name="Výstup 2 2 2 2 2" xfId="5670" xr:uid="{74531DC3-E1CC-475C-8682-F7862BE33AB9}"/>
    <cellStyle name="Výstup 2 2 2 2 2 2" xfId="13460" xr:uid="{E7C0AD76-4476-4AA3-A9BC-5536445922CD}"/>
    <cellStyle name="Výstup 2 2 2 2 2 2 2" xfId="22063" xr:uid="{E1C5A569-389D-407E-8085-F95FC7BD124C}"/>
    <cellStyle name="Výstup 2 2 2 2 2 2 3" xfId="25004" xr:uid="{67C8AE83-C4E4-4EF9-9659-8B62A0E331B0}"/>
    <cellStyle name="Výstup 2 2 2 2 2 2 4" xfId="27632" xr:uid="{28FEC4A8-CD47-492A-9826-075257F5A93A}"/>
    <cellStyle name="Výstup 2 2 2 2 2 3" xfId="17488" xr:uid="{CFAC801C-0985-4EBE-896A-61B2C27D828B}"/>
    <cellStyle name="Výstup 2 2 2 2 2 4" xfId="17723" xr:uid="{B0C96792-F2A2-4790-886C-C8F3B7B302A0}"/>
    <cellStyle name="Výstup 2 2 2 2 2 5" xfId="18985" xr:uid="{F4642001-20FD-4224-A6E3-14C50178EA3B}"/>
    <cellStyle name="Výstup 2 2 2 2 3" xfId="10427" xr:uid="{F182E4E3-88B9-4A6B-A9C4-DE561AED233A}"/>
    <cellStyle name="Výstup 2 2 2 2 3 2" xfId="20152" xr:uid="{87B0F556-3BAF-41A4-8853-00D0E8BDBEC8}"/>
    <cellStyle name="Výstup 2 2 2 2 3 3" xfId="23524" xr:uid="{05D0D2FA-8429-4943-8D0F-38AAEE531019}"/>
    <cellStyle name="Výstup 2 2 2 2 3 4" xfId="26327" xr:uid="{731338F6-B3CA-4F01-A499-A773E4B44B1B}"/>
    <cellStyle name="Výstup 2 2 2 2 4" xfId="15548" xr:uid="{6D436607-9C22-4700-AFBC-36C783AE9732}"/>
    <cellStyle name="Výstup 2 2 2 2 5" xfId="18375" xr:uid="{9856B1AE-F935-43D1-9958-EA73E775C1C8}"/>
    <cellStyle name="Výstup 2 2 2 2_5.3 Investments associated cy" xfId="8197" xr:uid="{98F949B5-65F2-4E5D-8AD6-925D7162A757}"/>
    <cellStyle name="Výstup 2 2 2 3" xfId="3113" xr:uid="{90F1478C-6CA1-48CE-9027-BAF69FC30366}"/>
    <cellStyle name="Výstup 2 2 2 3 2" xfId="6318" xr:uid="{D524B74C-740D-4E3F-8E30-C9F0094B87D5}"/>
    <cellStyle name="Výstup 2 2 2 3 2 2" xfId="14108" xr:uid="{3C02FDD7-7F5D-4652-98E5-CEE62DB50033}"/>
    <cellStyle name="Výstup 2 2 2 3 2 2 2" xfId="22528" xr:uid="{D5711ACF-DD6F-4501-9135-E23E927EA26E}"/>
    <cellStyle name="Výstup 2 2 2 3 2 2 3" xfId="25385" xr:uid="{EDA4F013-925E-4B69-9A35-79BA55679D10}"/>
    <cellStyle name="Výstup 2 2 2 3 2 2 4" xfId="27982" xr:uid="{8593071C-D264-4DD6-A3BE-73884AA5CD5C}"/>
    <cellStyle name="Výstup 2 2 2 3 2 3" xfId="17940" xr:uid="{4B7D9F4D-3D71-4F35-A4FC-EB30E6CBBE90}"/>
    <cellStyle name="Výstup 2 2 2 3 2 4" xfId="21271" xr:uid="{1232BE28-938F-466C-B346-6F1971A51BE4}"/>
    <cellStyle name="Výstup 2 2 2 3 2 5" xfId="21598" xr:uid="{F69D28A8-3315-462D-9967-BE64138D81E2}"/>
    <cellStyle name="Výstup 2 2 2 3 3" xfId="11074" xr:uid="{6FE6BBED-9B7F-41EE-B705-C0098FD0CFCD}"/>
    <cellStyle name="Výstup 2 2 2 3 3 2" xfId="20616" xr:uid="{A53E09D0-AD5E-4596-BDB2-25E9EA1B3DAE}"/>
    <cellStyle name="Výstup 2 2 2 3 3 3" xfId="23902" xr:uid="{5C8D4776-81BF-481A-AD70-C154D6D2746C}"/>
    <cellStyle name="Výstup 2 2 2 3 3 4" xfId="26676" xr:uid="{5A36D34F-C3FD-4934-8FE7-44F2A516769D}"/>
    <cellStyle name="Výstup 2 2 2 3 4" xfId="16001" xr:uid="{B5FADB39-1669-47A2-A4EB-283BE65D767D}"/>
    <cellStyle name="Výstup 2 2 2 3 5" xfId="22274" xr:uid="{A6E27E19-9CAF-4FF2-975C-9CE242C68D88}"/>
    <cellStyle name="Výstup 2 2 2 3_5.3 Investments associated cy" xfId="8198" xr:uid="{3BA45BA4-1E94-48DD-9D5A-6E54CEAF0392}"/>
    <cellStyle name="Výstup 2 2 2 4" xfId="3664" xr:uid="{915D86DB-E56D-4AD4-BCE4-9409D75DFE93}"/>
    <cellStyle name="Výstup 2 2 2 4 2" xfId="11588" xr:uid="{D837F821-1973-47FE-9D04-DEF33AAEB9F5}"/>
    <cellStyle name="Výstup 2 2 2 4 2 2" xfId="21049" xr:uid="{C5CFF360-F833-4FF7-BEC3-CF452A63AB74}"/>
    <cellStyle name="Výstup 2 2 2 4 2 3" xfId="24302" xr:uid="{AB50D3BB-D296-4959-9737-901CA70E7917}"/>
    <cellStyle name="Výstup 2 2 2 4 2 4" xfId="27065" xr:uid="{2EEAB21E-095B-4BA0-AD40-83CED8606A2A}"/>
    <cellStyle name="Výstup 2 2 2 4 3" xfId="16437" xr:uid="{7D614460-A61F-41E2-BD44-7D701D21CE2A}"/>
    <cellStyle name="Výstup 2 2 2 4 4" xfId="21517" xr:uid="{1B167E61-A695-4FB5-BBFC-25E6F0C38A3B}"/>
    <cellStyle name="Výstup 2 2 2 5" xfId="9098" xr:uid="{F1BFBF14-B5D2-4F76-88C4-15C9FAE4EF25}"/>
    <cellStyle name="Výstup 2 2 2 5 2" xfId="19363" xr:uid="{635F35F7-125C-48AE-9C6F-1FD476939231}"/>
    <cellStyle name="Výstup 2 2 2 5 3" xfId="22947" xr:uid="{C2106AB0-C921-4AFD-B9A7-883F16336891}"/>
    <cellStyle name="Výstup 2 2 2 5 4" xfId="25833" xr:uid="{8FC55C6C-DACF-47CE-8926-8CC4EAF140C5}"/>
    <cellStyle name="Výstup 2 2 2 6" xfId="14609" xr:uid="{7F8BD4AD-FF3B-4AF4-A841-272483AF838A}"/>
    <cellStyle name="Výstup 2 2 2 7" xfId="18612" xr:uid="{710651AC-6111-4922-BB93-E0CE9114DFAA}"/>
    <cellStyle name="Výstup 2 2 2_5.3 Investments associated cy" xfId="8196" xr:uid="{828DBF7D-2A2F-487C-99E1-CFD8BB7054FA}"/>
    <cellStyle name="Výstup 2 2 3" xfId="2193" xr:uid="{5A868BD6-E765-46BC-AFEF-9D7BB685AE7F}"/>
    <cellStyle name="Výstup 2 2 3 2" xfId="5398" xr:uid="{029B828A-6353-42FD-B0B5-40789DB5276E}"/>
    <cellStyle name="Výstup 2 2 3 2 2" xfId="13188" xr:uid="{2A18260F-82D4-4EA6-9D99-276A10A42A80}"/>
    <cellStyle name="Výstup 2 2 3 2 2 2" xfId="21853" xr:uid="{449A2D2E-BF44-4E45-B70D-70348557F8D1}"/>
    <cellStyle name="Výstup 2 2 3 2 2 3" xfId="24818" xr:uid="{07B8B393-FC2D-4B6B-9539-9181BB995D6C}"/>
    <cellStyle name="Výstup 2 2 3 2 2 4" xfId="27454" xr:uid="{5AF97C60-2390-490F-B142-6D941F421B36}"/>
    <cellStyle name="Výstup 2 2 3 2 3" xfId="17276" xr:uid="{4FDAF56D-F4B5-4A3A-AC93-1A7B9A548966}"/>
    <cellStyle name="Výstup 2 2 3 2 4" xfId="19970" xr:uid="{28F4844E-EE34-4C42-AD76-CA32874604A4}"/>
    <cellStyle name="Výstup 2 2 3 2 5" xfId="19746" xr:uid="{BFE792B3-59BD-40BD-A37C-FCFAA6162477}"/>
    <cellStyle name="Výstup 2 2 3 3" xfId="10155" xr:uid="{52920967-92DA-4454-8CFB-F80CF438AA04}"/>
    <cellStyle name="Výstup 2 2 3 3 2" xfId="19945" xr:uid="{2FB53C67-1CC2-4B13-BA9E-150086C9342D}"/>
    <cellStyle name="Výstup 2 2 3 3 3" xfId="23339" xr:uid="{F9166423-9498-43D6-A204-E491D23425CE}"/>
    <cellStyle name="Výstup 2 2 3 3 4" xfId="26149" xr:uid="{B95DEA83-C591-4251-A8A1-5CA70222070E}"/>
    <cellStyle name="Výstup 2 2 3 4" xfId="15339" xr:uid="{C9352309-B246-4A04-948F-D5E7553918F8}"/>
    <cellStyle name="Výstup 2 2 3 5" xfId="18397" xr:uid="{86D19C9C-7CB9-408C-A89F-939550FFDBE8}"/>
    <cellStyle name="Výstup 2 2 3_5.3 Investments associated cy" xfId="8199" xr:uid="{DD4890C2-E4C0-409D-BD23-426B5BE8E5D3}"/>
    <cellStyle name="Výstup 2 2 4" xfId="2937" xr:uid="{771063AB-53BE-4E57-93F2-BBCDDEA3B733}"/>
    <cellStyle name="Výstup 2 2 4 2" xfId="6142" xr:uid="{66FDE65D-00B4-47B9-B121-5355AFE79463}"/>
    <cellStyle name="Výstup 2 2 4 2 2" xfId="13932" xr:uid="{12926B03-00AD-41A4-953D-9EE5FCFDD837}"/>
    <cellStyle name="Výstup 2 2 4 2 2 2" xfId="22352" xr:uid="{A305A76F-BFC2-4F6F-98F2-B76BF3A3EE74}"/>
    <cellStyle name="Výstup 2 2 4 2 2 3" xfId="25209" xr:uid="{3F785478-1A41-4A68-A799-64802025AC42}"/>
    <cellStyle name="Výstup 2 2 4 2 2 4" xfId="27806" xr:uid="{25BA71B6-91DB-42F5-B532-34720AC9DBF4}"/>
    <cellStyle name="Výstup 2 2 4 2 3" xfId="17765" xr:uid="{17A89F74-81FD-4BB4-9A87-D108B9A402C4}"/>
    <cellStyle name="Výstup 2 2 4 2 4" xfId="14939" xr:uid="{B248F324-3F4E-4AA6-B62F-BFDCC12E2A46}"/>
    <cellStyle name="Výstup 2 2 4 2 5" xfId="24627" xr:uid="{6D0D7DBE-2D61-4A3F-B3D0-329C12471CDB}"/>
    <cellStyle name="Výstup 2 2 4 3" xfId="10898" xr:uid="{0979F67E-3960-4304-9552-5B6B91DB639B}"/>
    <cellStyle name="Výstup 2 2 4 3 2" xfId="20440" xr:uid="{4BDD5DDD-9A34-46E6-B1CD-917DFFA2A595}"/>
    <cellStyle name="Výstup 2 2 4 3 3" xfId="23726" xr:uid="{B6C4A18D-3EF3-47FB-9929-3BD9BC764379}"/>
    <cellStyle name="Výstup 2 2 4 3 4" xfId="26500" xr:uid="{8EFFECEF-408D-4363-AD09-6D44F878E6BA}"/>
    <cellStyle name="Výstup 2 2 4 4" xfId="15826" xr:uid="{EF899F26-B88C-472D-B49E-EC4F09961A1F}"/>
    <cellStyle name="Výstup 2 2 4 5" xfId="16973" xr:uid="{7F4CAF64-0B68-463F-86A0-2A8620DB4CFF}"/>
    <cellStyle name="Výstup 2 2 4_5.3 Investments associated cy" xfId="8200" xr:uid="{BC1A58A4-43F3-4460-B290-54C56BB1E8C0}"/>
    <cellStyle name="Výstup 2 2 5" xfId="3380" xr:uid="{931A109F-F70E-4172-AC77-D5C7B26A8E11}"/>
    <cellStyle name="Výstup 2 2 5 2" xfId="11315" xr:uid="{FE48F38F-2BBA-475C-B735-6EA8316CD5A5}"/>
    <cellStyle name="Výstup 2 2 5 2 2" xfId="20839" xr:uid="{4EFBA777-D4A0-42CD-81B7-D518F7D67D4A}"/>
    <cellStyle name="Výstup 2 2 5 2 3" xfId="24122" xr:uid="{68248951-9532-4876-91CA-A2694FF0597A}"/>
    <cellStyle name="Výstup 2 2 5 2 4" xfId="26891" xr:uid="{5D564D83-E4DD-47A6-947B-E26C293D525B}"/>
    <cellStyle name="Výstup 2 2 5 3" xfId="16227" xr:uid="{1E218A66-0C7C-4A64-BB56-2C23423F218B}"/>
    <cellStyle name="Výstup 2 2 5 4" xfId="18305" xr:uid="{83D4390B-5527-4A9D-B50E-1E8FE2B59918}"/>
    <cellStyle name="Výstup 2 2 6" xfId="8797" xr:uid="{C9CB7795-0803-4241-B568-795F21200D75}"/>
    <cellStyle name="Výstup 2 2 6 2" xfId="19120" xr:uid="{97DE5C17-AF7A-4E52-B1F8-A94136D2A194}"/>
    <cellStyle name="Výstup 2 2 6 3" xfId="22731" xr:uid="{F698F846-CD22-4B46-B883-1E5AAB5ADA77}"/>
    <cellStyle name="Výstup 2 2 6 4" xfId="25626" xr:uid="{75852F83-F67F-4F38-8E67-BF4B23FC52DC}"/>
    <cellStyle name="Výstup 2 2 7" xfId="14365" xr:uid="{205A8EB4-7B62-4A0D-B631-A104883A3440}"/>
    <cellStyle name="Výstup 2 2 8" xfId="18831" xr:uid="{3DEC1BCD-1CA9-4694-B98E-B3F4BE19A31A}"/>
    <cellStyle name="Výstup 2 2_3.10 Impairments" xfId="1595" xr:uid="{112FC342-E218-4C99-8717-A640A9836737}"/>
    <cellStyle name="Výstup 2 20" xfId="384" xr:uid="{0FB8623D-1373-4D3B-A522-7E7951F1D02F}"/>
    <cellStyle name="Výstup 2 20 2" xfId="688" xr:uid="{91A2FFB8-6CAF-4723-ABFD-95C30FBBD64E}"/>
    <cellStyle name="Výstup 2 20 2 2" xfId="2666" xr:uid="{569FB8F0-D9E2-42F5-88EA-504FE43944A6}"/>
    <cellStyle name="Výstup 2 20 2 2 2" xfId="5871" xr:uid="{72890CD7-9DB9-4916-9D3A-C33FCE7A098E}"/>
    <cellStyle name="Výstup 2 20 2 2 2 2" xfId="13661" xr:uid="{D73CDF94-5B76-4CF1-87D3-914EA3B93053}"/>
    <cellStyle name="Výstup 2 20 2 2 2 2 2" xfId="22225" xr:uid="{83BCA5EB-4C0A-4226-91B9-913BCD24903F}"/>
    <cellStyle name="Výstup 2 20 2 2 2 2 3" xfId="25142" xr:uid="{B1251D8E-1AC6-49AF-AA15-950009455272}"/>
    <cellStyle name="Výstup 2 20 2 2 2 2 4" xfId="27766" xr:uid="{93023E13-9C84-4909-8AAF-C0999926A192}"/>
    <cellStyle name="Výstup 2 20 2 2 2 3" xfId="17648" xr:uid="{5001BFB0-AAA6-4BC2-8DCE-10589A155895}"/>
    <cellStyle name="Výstup 2 20 2 2 2 4" xfId="19640" xr:uid="{DF6747B5-72B1-4959-8AC5-DA91628B8D61}"/>
    <cellStyle name="Výstup 2 20 2 2 2 5" xfId="17075" xr:uid="{C4C3E7DF-9F0E-47B8-825C-85BD4CEC4860}"/>
    <cellStyle name="Výstup 2 20 2 2 3" xfId="10628" xr:uid="{3F57A784-1FFE-474F-9FF2-473CCFE305BF}"/>
    <cellStyle name="Výstup 2 20 2 2 3 2" xfId="20310" xr:uid="{DC0BE5AE-23E0-4B06-83E2-9ED9EAEA1A5C}"/>
    <cellStyle name="Výstup 2 20 2 2 3 3" xfId="23664" xr:uid="{7840955D-8E6D-454F-BEC1-1D0512A648AC}"/>
    <cellStyle name="Výstup 2 20 2 2 3 4" xfId="26461" xr:uid="{B3771A55-009E-4F04-A1B1-3998CCB2787D}"/>
    <cellStyle name="Výstup 2 20 2 2 4" xfId="15705" xr:uid="{5E162337-6FC8-49C0-8DBB-8360F6A0AD19}"/>
    <cellStyle name="Výstup 2 20 2 2 5" xfId="16667" xr:uid="{451A74ED-4A9D-4478-A68E-11AFBAC3952A}"/>
    <cellStyle name="Výstup 2 20 2 2_5.3 Investments associated cy" xfId="8202" xr:uid="{7F7738F8-8382-41C8-A7FB-7BEC9DC6F73D}"/>
    <cellStyle name="Výstup 2 20 2 3" xfId="3267" xr:uid="{0C408200-881C-401A-85EF-9FA50812642F}"/>
    <cellStyle name="Výstup 2 20 2 3 2" xfId="6472" xr:uid="{7B03EC1B-C523-4A30-854C-B6230AC2E855}"/>
    <cellStyle name="Výstup 2 20 2 3 2 2" xfId="14262" xr:uid="{9D44E998-94B4-47D2-A1E1-7C839CCFA409}"/>
    <cellStyle name="Výstup 2 20 2 3 2 2 2" xfId="22682" xr:uid="{37989FC4-23A8-4E78-83D0-71F3C3AEA1EA}"/>
    <cellStyle name="Výstup 2 20 2 3 2 2 3" xfId="25539" xr:uid="{FA79B77A-6833-4C3B-A47A-39C3F7C5459E}"/>
    <cellStyle name="Výstup 2 20 2 3 2 2 4" xfId="28136" xr:uid="{D62D8F93-10E1-45BE-8835-AB9A4D19C272}"/>
    <cellStyle name="Výstup 2 20 2 3 2 3" xfId="18094" xr:uid="{8238920A-01A8-4015-86D7-18A63F5F0FB0}"/>
    <cellStyle name="Výstup 2 20 2 3 2 4" xfId="16537" xr:uid="{F32CD58A-41F2-4C63-846D-F0BBD1ADDB9E}"/>
    <cellStyle name="Výstup 2 20 2 3 2 5" xfId="23609" xr:uid="{E9A31D41-0692-428D-AB3D-7210F39F22C3}"/>
    <cellStyle name="Výstup 2 20 2 3 3" xfId="11228" xr:uid="{01E9B899-1D2E-4834-8AAC-2A8211327837}"/>
    <cellStyle name="Výstup 2 20 2 3 3 2" xfId="20770" xr:uid="{E2B38345-F95B-4167-A527-3CDC36A6FAA1}"/>
    <cellStyle name="Výstup 2 20 2 3 3 3" xfId="24056" xr:uid="{A1A3798C-C9DA-48D6-AF3E-273C79058454}"/>
    <cellStyle name="Výstup 2 20 2 3 3 4" xfId="26830" xr:uid="{532AC819-6FD5-4106-BF15-067B0FB24E53}"/>
    <cellStyle name="Výstup 2 20 2 3 4" xfId="16155" xr:uid="{12ACE9D7-E158-4D15-9FD0-D1E6C2454541}"/>
    <cellStyle name="Výstup 2 20 2 3 5" xfId="14830" xr:uid="{91D862CC-B274-41BF-954F-C7BD62B7EA64}"/>
    <cellStyle name="Výstup 2 20 2 3_5.3 Investments associated cy" xfId="8203" xr:uid="{1EA643B1-2EB9-418C-82E4-F63D1A78F17A}"/>
    <cellStyle name="Výstup 2 20 2 4" xfId="3863" xr:uid="{217547E6-1F7C-4BF2-A111-B706E3773431}"/>
    <cellStyle name="Výstup 2 20 2 4 2" xfId="11787" xr:uid="{0815B8E9-766C-4DCF-AD69-8B39DABB5505}"/>
    <cellStyle name="Výstup 2 20 2 4 2 2" xfId="21210" xr:uid="{3EB744A5-4206-432E-BE18-CE123378DFAE}"/>
    <cellStyle name="Výstup 2 20 2 4 2 3" xfId="24437" xr:uid="{6FA0E913-EDF7-477A-90ED-DE332269BB6A}"/>
    <cellStyle name="Výstup 2 20 2 4 2 4" xfId="27195" xr:uid="{F9D96024-C68D-4FD1-9AA8-8C8FD42C0065}"/>
    <cellStyle name="Výstup 2 20 2 4 3" xfId="16593" xr:uid="{472AA9B5-54BF-40A6-ADAB-CC0C0DD067E2}"/>
    <cellStyle name="Výstup 2 20 2 4 4" xfId="19716" xr:uid="{ECF95E8F-9D0A-4544-A501-0C20239A8D7F}"/>
    <cellStyle name="Výstup 2 20 2 5" xfId="9319" xr:uid="{566AD169-14ED-4165-AAFD-A214A9469FFD}"/>
    <cellStyle name="Výstup 2 20 2 5 2" xfId="19542" xr:uid="{D25CF93E-B495-4AAA-8094-51059943BF6E}"/>
    <cellStyle name="Výstup 2 20 2 5 3" xfId="23108" xr:uid="{A5F98FDB-C4E5-497E-8374-3AB13E9F28A7}"/>
    <cellStyle name="Výstup 2 20 2 5 4" xfId="25987" xr:uid="{86B75775-D6FA-49B6-973F-603AB65C027C}"/>
    <cellStyle name="Výstup 2 20 2 6" xfId="14787" xr:uid="{A2A87199-EAD3-49E1-9821-B67866D48A09}"/>
    <cellStyle name="Výstup 2 20 2 7" xfId="18458" xr:uid="{9E92B1EA-F249-465B-AA7A-9CF0D9D55E57}"/>
    <cellStyle name="Výstup 2 20 2_5.3 Investments associated cy" xfId="8201" xr:uid="{720F341B-DA95-46DD-983B-748568AFA36C}"/>
    <cellStyle name="Výstup 2 20 3" xfId="2394" xr:uid="{8E58BE5A-3A73-4849-90EC-6D7FE67D4F11}"/>
    <cellStyle name="Výstup 2 20 3 2" xfId="5599" xr:uid="{3975D48C-2828-4BF8-A8FA-BB86ED5521D7}"/>
    <cellStyle name="Výstup 2 20 3 2 2" xfId="13389" xr:uid="{59EE2AB5-2DB5-4D7A-9059-6D4AC842E9C9}"/>
    <cellStyle name="Výstup 2 20 3 2 2 2" xfId="22006" xr:uid="{1FA75ADB-435E-4F45-9404-8E6504CD5189}"/>
    <cellStyle name="Výstup 2 20 3 2 2 3" xfId="24955" xr:uid="{2147A643-61BB-47A7-B7D7-B5EDF4E684B4}"/>
    <cellStyle name="Výstup 2 20 3 2 2 4" xfId="27588" xr:uid="{1A61F018-011D-44BF-A5F8-9C50C07E246F}"/>
    <cellStyle name="Výstup 2 20 3 2 3" xfId="17431" xr:uid="{251AEEC5-BEA9-4C45-965D-0A618209E718}"/>
    <cellStyle name="Výstup 2 20 3 2 4" xfId="18995" xr:uid="{7833831E-91E6-47D5-BA8A-429161AF716B}"/>
    <cellStyle name="Výstup 2 20 3 2 5" xfId="14322" xr:uid="{7E4621C1-C3FC-4118-9889-03DEBEFB5BFA}"/>
    <cellStyle name="Výstup 2 20 3 3" xfId="10356" xr:uid="{EC419C6A-4D42-4A22-B9CB-54FD27F12C10}"/>
    <cellStyle name="Výstup 2 20 3 3 2" xfId="20094" xr:uid="{449F744E-47FB-4BF3-B265-CAD3B9CD1882}"/>
    <cellStyle name="Výstup 2 20 3 3 3" xfId="23475" xr:uid="{47532C04-4C10-46C3-B596-C17B11DC4280}"/>
    <cellStyle name="Výstup 2 20 3 3 4" xfId="26283" xr:uid="{0248B96E-451E-4BA6-9C91-70A3A29552A2}"/>
    <cellStyle name="Výstup 2 20 3 4" xfId="15492" xr:uid="{A22A07EA-8A91-4EC2-96A8-5CB05B95EECB}"/>
    <cellStyle name="Výstup 2 20 3 5" xfId="21866" xr:uid="{A239290D-DF17-41F3-9C23-6530BDDBCAB9}"/>
    <cellStyle name="Výstup 2 20 3_5.3 Investments associated cy" xfId="8204" xr:uid="{7FEDDA6D-9218-43F4-A6EE-7F68BF5E799A}"/>
    <cellStyle name="Výstup 2 20 4" xfId="3060" xr:uid="{48A3D805-137D-46EB-9AC1-17034B759998}"/>
    <cellStyle name="Výstup 2 20 4 2" xfId="6265" xr:uid="{716029CD-C409-453D-A824-6DD8D7FF4620}"/>
    <cellStyle name="Výstup 2 20 4 2 2" xfId="14055" xr:uid="{FA591BE0-AB48-489F-A328-63C67AD2FDF6}"/>
    <cellStyle name="Výstup 2 20 4 2 2 2" xfId="22475" xr:uid="{3979D97D-B092-450E-9528-05E986127986}"/>
    <cellStyle name="Výstup 2 20 4 2 2 3" xfId="25332" xr:uid="{9EF6A28A-17FF-4DDB-83EF-506B04CD10FC}"/>
    <cellStyle name="Výstup 2 20 4 2 2 4" xfId="27929" xr:uid="{F05CC480-E44D-48A3-A061-ED1AECE9FA85}"/>
    <cellStyle name="Výstup 2 20 4 2 3" xfId="17887" xr:uid="{5983C23B-5BE4-4252-9F30-CD80DFDB9E76}"/>
    <cellStyle name="Výstup 2 20 4 2 4" xfId="21486" xr:uid="{E9B8701A-9045-4F66-8702-1419672D5D1A}"/>
    <cellStyle name="Výstup 2 20 4 2 5" xfId="24451" xr:uid="{53BF5155-C88B-4105-BEC4-8BC4FF1200A8}"/>
    <cellStyle name="Výstup 2 20 4 3" xfId="11021" xr:uid="{014A04C3-CDF5-401E-9721-06E8229EF029}"/>
    <cellStyle name="Výstup 2 20 4 3 2" xfId="20563" xr:uid="{53624227-1B74-4B61-8153-5B8BDA0298A7}"/>
    <cellStyle name="Výstup 2 20 4 3 3" xfId="23849" xr:uid="{6ED6931C-D202-40B2-B521-354260E66348}"/>
    <cellStyle name="Výstup 2 20 4 3 4" xfId="26623" xr:uid="{B5472EBB-8A7C-4D37-A657-BBAAF8E45C3E}"/>
    <cellStyle name="Výstup 2 20 4 4" xfId="15948" xr:uid="{8F66513A-F790-4361-918E-8851810D3BBD}"/>
    <cellStyle name="Výstup 2 20 4 5" xfId="18338" xr:uid="{FCFE7081-B775-4218-8A50-14A6A7AF1BB6}"/>
    <cellStyle name="Výstup 2 20 4_5.3 Investments associated cy" xfId="8205" xr:uid="{CF90E82F-FE31-48FA-A66C-37F7E95047C3}"/>
    <cellStyle name="Výstup 2 20 5" xfId="3590" xr:uid="{26D28C4B-6478-4B19-B582-25BA92FD6FC5}"/>
    <cellStyle name="Výstup 2 20 5 2" xfId="11517" xr:uid="{38ED11A7-2FE7-4402-BFEA-A1C8CE9C02E2}"/>
    <cellStyle name="Výstup 2 20 5 2 2" xfId="20991" xr:uid="{0316B249-1AA6-4374-B1DA-CAFDD3694472}"/>
    <cellStyle name="Výstup 2 20 5 2 3" xfId="24255" xr:uid="{A8ADE7FA-D9D4-4E75-96F8-F08267A1165E}"/>
    <cellStyle name="Výstup 2 20 5 2 4" xfId="27021" xr:uid="{8D706A2C-FD7C-4698-9630-C190B5726F7F}"/>
    <cellStyle name="Výstup 2 20 5 3" xfId="16375" xr:uid="{6BDC1C54-B561-484D-B4AC-EDF371890A8D}"/>
    <cellStyle name="Výstup 2 20 5 4" xfId="19695" xr:uid="{DB702856-ADB2-4DCF-914B-2A3ABFE09098}"/>
    <cellStyle name="Výstup 2 20 6" xfId="9018" xr:uid="{5A68D678-BF76-4E95-8BD0-6992B5314A14}"/>
    <cellStyle name="Výstup 2 20 6 2" xfId="19296" xr:uid="{D05CFF18-10A8-43F8-8391-9047C8BCF23F}"/>
    <cellStyle name="Výstup 2 20 6 3" xfId="22890" xr:uid="{F9DCDFC8-6972-4DC2-9A3A-5F6866212B55}"/>
    <cellStyle name="Výstup 2 20 6 4" xfId="25780" xr:uid="{5782F5E0-55B5-4702-861E-A87A769FD302}"/>
    <cellStyle name="Výstup 2 20 7" xfId="14540" xr:uid="{A731A131-7919-494D-A3AA-9086289C927A}"/>
    <cellStyle name="Výstup 2 20 8" xfId="18671" xr:uid="{C0EAC9BA-30AD-4523-B849-BDE0476E3A70}"/>
    <cellStyle name="Výstup 2 20_3.10 Impairments" xfId="1596" xr:uid="{51998C2F-73C4-4943-ADE0-016DE41E09DC}"/>
    <cellStyle name="Výstup 2 21" xfId="417" xr:uid="{5CDE12CC-92DC-4E73-BFD0-8E73059F7AF2}"/>
    <cellStyle name="Výstup 2 21 2" xfId="719" xr:uid="{6D04F12E-740C-4F28-8445-1FC46BBBA03B}"/>
    <cellStyle name="Výstup 2 21 2 2" xfId="2694" xr:uid="{8C7C39DD-5CF7-4307-896A-632D87321FBC}"/>
    <cellStyle name="Výstup 2 21 2 2 2" xfId="5899" xr:uid="{7E94B2BD-D9E0-47FE-9797-7C1FF3A46697}"/>
    <cellStyle name="Výstup 2 21 2 2 2 2" xfId="13689" xr:uid="{BF78068F-5F40-4341-B504-0F19754BC86E}"/>
    <cellStyle name="Výstup 2 21 2 2 2 2 2" xfId="22246" xr:uid="{4202D97A-A2AE-4764-87AB-933D9ECD1341}"/>
    <cellStyle name="Výstup 2 21 2 2 2 2 3" xfId="25162" xr:uid="{FFB3C3A8-E50F-4594-92D7-2935C2604498}"/>
    <cellStyle name="Výstup 2 21 2 2 2 2 4" xfId="27782" xr:uid="{47428FDB-1C01-4B9C-B47E-14C0800327AC}"/>
    <cellStyle name="Výstup 2 21 2 2 2 3" xfId="17671" xr:uid="{2536B563-7CEF-4FD2-846B-746452FE373E}"/>
    <cellStyle name="Výstup 2 21 2 2 2 4" xfId="15474" xr:uid="{6E562C97-3454-4452-9F88-3592EA7A51CA}"/>
    <cellStyle name="Výstup 2 21 2 2 2 5" xfId="23191" xr:uid="{AA4316E6-F69D-4140-A017-6901050AF3DA}"/>
    <cellStyle name="Výstup 2 21 2 2 3" xfId="10656" xr:uid="{C9D3112C-DE27-40E0-8484-58181E7A24A6}"/>
    <cellStyle name="Výstup 2 21 2 2 3 2" xfId="20334" xr:uid="{CEA88C0C-5145-4883-8B92-41121702C29C}"/>
    <cellStyle name="Výstup 2 21 2 2 3 3" xfId="23683" xr:uid="{5C356ABC-862A-4F24-908D-FEE21FD63D7A}"/>
    <cellStyle name="Výstup 2 21 2 2 3 4" xfId="26477" xr:uid="{878CCE0A-E419-4AD9-99FB-792A1A1C4B9E}"/>
    <cellStyle name="Výstup 2 21 2 2 4" xfId="15727" xr:uid="{E1BE0122-4138-4D21-93C6-42531CDEB904}"/>
    <cellStyle name="Výstup 2 21 2 2 5" xfId="21569" xr:uid="{5168267B-9A9B-4A12-BB19-AFE24EAEEAEB}"/>
    <cellStyle name="Výstup 2 21 2 2_5.3 Investments associated cy" xfId="8207" xr:uid="{94EDFF5C-A2BB-416E-8BE4-E8517A4007E4}"/>
    <cellStyle name="Výstup 2 21 2 3" xfId="3286" xr:uid="{DCEF4119-D361-4A57-98A3-CF9DA2265457}"/>
    <cellStyle name="Výstup 2 21 2 3 2" xfId="6491" xr:uid="{0909FC59-A5BF-45A9-B55F-8E17FB60E639}"/>
    <cellStyle name="Výstup 2 21 2 3 2 2" xfId="14281" xr:uid="{FF535845-51B2-4A3C-83E8-DD5379361E5C}"/>
    <cellStyle name="Výstup 2 21 2 3 2 2 2" xfId="22701" xr:uid="{A0DE74FD-27F4-478B-AC0D-43D65F6B2C21}"/>
    <cellStyle name="Výstup 2 21 2 3 2 2 3" xfId="25558" xr:uid="{1768B63F-1F04-40C6-9269-B72E6E0C9D75}"/>
    <cellStyle name="Výstup 2 21 2 3 2 2 4" xfId="28155" xr:uid="{89AAEF68-3D80-41DA-BB9B-A911A910B216}"/>
    <cellStyle name="Výstup 2 21 2 3 2 3" xfId="18113" xr:uid="{BCD0CF68-5EB6-4C0C-9716-DFB22E09DD86}"/>
    <cellStyle name="Výstup 2 21 2 3 2 4" xfId="22319" xr:uid="{F2EF896F-8B06-490A-B6EC-FD4880C0A1EB}"/>
    <cellStyle name="Výstup 2 21 2 3 2 5" xfId="15030" xr:uid="{9EECDDE5-A1EC-4AE3-8DBC-5903EF342C82}"/>
    <cellStyle name="Výstup 2 21 2 3 3" xfId="11247" xr:uid="{C143DC09-7073-4679-8F25-D3E77003DE03}"/>
    <cellStyle name="Výstup 2 21 2 3 3 2" xfId="20789" xr:uid="{2BE82906-17F4-4E30-A171-6C5A9C9BB788}"/>
    <cellStyle name="Výstup 2 21 2 3 3 3" xfId="24075" xr:uid="{F166D79B-94D4-4412-B33E-06044767D564}"/>
    <cellStyle name="Výstup 2 21 2 3 3 4" xfId="26849" xr:uid="{8FA8B240-DB3D-4EDD-9D2C-73AC0F6704B7}"/>
    <cellStyle name="Výstup 2 21 2 3 4" xfId="16174" xr:uid="{0DE5DE17-FD65-4FDE-BCED-0882326A7FE3}"/>
    <cellStyle name="Výstup 2 21 2 3 5" xfId="21536" xr:uid="{55DE9FEE-25DD-4934-A83B-26BEB8757AAD}"/>
    <cellStyle name="Výstup 2 21 2 3_5.3 Investments associated cy" xfId="8208" xr:uid="{7FFF6715-182A-43A6-BFC4-CA5E8615226D}"/>
    <cellStyle name="Výstup 2 21 2 4" xfId="3890" xr:uid="{4D4EED3B-E2E2-40A6-9F97-B683D58817C5}"/>
    <cellStyle name="Výstup 2 21 2 4 2" xfId="11814" xr:uid="{89496E09-CDB5-47ED-BD7A-9F2AA7F7F8B1}"/>
    <cellStyle name="Výstup 2 21 2 4 2 2" xfId="21231" xr:uid="{0C79C414-48F9-445D-A562-0F50B43A6A23}"/>
    <cellStyle name="Výstup 2 21 2 4 2 3" xfId="24455" xr:uid="{86B56ABD-BD99-4506-B6AA-ABE71D7D3724}"/>
    <cellStyle name="Výstup 2 21 2 4 2 4" xfId="27210" xr:uid="{2A753CAD-C297-4DC9-9F0E-FCBB1A39FD70}"/>
    <cellStyle name="Výstup 2 21 2 4 3" xfId="16615" xr:uid="{2B8150B8-6D68-45DB-9873-97DCE626D859}"/>
    <cellStyle name="Výstup 2 21 2 4 4" xfId="18264" xr:uid="{CBEA1C62-B646-488A-9E27-AF88230E7D5C}"/>
    <cellStyle name="Výstup 2 21 2 5" xfId="9350" xr:uid="{0AFFD14A-EBDB-4658-B816-D22D717004B9}"/>
    <cellStyle name="Výstup 2 21 2 5 2" xfId="19567" xr:uid="{952D8B84-93CE-466C-8E4E-94B552E60527}"/>
    <cellStyle name="Výstup 2 21 2 5 3" xfId="23129" xr:uid="{4D4B56C2-8E7D-4139-8E2C-5880A47BFC72}"/>
    <cellStyle name="Výstup 2 21 2 5 4" xfId="26006" xr:uid="{E20E34FE-E437-4F8C-8590-8E0BDA6A8FEE}"/>
    <cellStyle name="Výstup 2 21 2 6" xfId="14810" xr:uid="{88E6C3FF-17A1-4344-8A86-84900412E457}"/>
    <cellStyle name="Výstup 2 21 2 7" xfId="22708" xr:uid="{4F02D23D-FD68-4F89-80A1-471250664AE0}"/>
    <cellStyle name="Výstup 2 21 2_5.3 Investments associated cy" xfId="8206" xr:uid="{5AC77588-8745-4EB6-910F-284ACD4A3916}"/>
    <cellStyle name="Výstup 2 21 3" xfId="2424" xr:uid="{CCFB6B35-8C63-44CC-9C1E-0E4EEC0E67B1}"/>
    <cellStyle name="Výstup 2 21 3 2" xfId="5629" xr:uid="{F1DF6973-FFF9-4E92-9806-1873EEA2DCE7}"/>
    <cellStyle name="Výstup 2 21 3 2 2" xfId="13419" xr:uid="{EB491C8D-FE0C-435C-B5C4-950912D134D5}"/>
    <cellStyle name="Výstup 2 21 3 2 2 2" xfId="22030" xr:uid="{7E8D4CC0-4133-45B1-AA81-A203C1B0BC18}"/>
    <cellStyle name="Výstup 2 21 3 2 2 3" xfId="24977" xr:uid="{1B8477F8-D76F-420F-8FBA-C049E383D435}"/>
    <cellStyle name="Výstup 2 21 3 2 2 4" xfId="27606" xr:uid="{EC4CEE7A-7229-4ECC-82D0-4A698EF8C8D8}"/>
    <cellStyle name="Výstup 2 21 3 2 3" xfId="17455" xr:uid="{12B9387D-2EC4-4A97-B5AE-0202DB9C2817}"/>
    <cellStyle name="Výstup 2 21 3 2 4" xfId="19583" xr:uid="{38B51F60-0DEB-41DA-BFDF-7E2702475744}"/>
    <cellStyle name="Výstup 2 21 3 2 5" xfId="19592" xr:uid="{BABA2D64-6CF3-4AF6-B2F9-E741E8D94A90}"/>
    <cellStyle name="Výstup 2 21 3 3" xfId="10386" xr:uid="{60284ED4-D1FD-4DD5-A1C7-788CEA100B39}"/>
    <cellStyle name="Výstup 2 21 3 3 2" xfId="20118" xr:uid="{9452E946-747A-42A6-B85F-3CD62B658E4D}"/>
    <cellStyle name="Výstup 2 21 3 3 3" xfId="23497" xr:uid="{081472D3-87E0-467E-8434-260D574E15CC}"/>
    <cellStyle name="Výstup 2 21 3 3 4" xfId="26301" xr:uid="{EDF582E9-097B-4D50-AF39-BF65EB3CD76A}"/>
    <cellStyle name="Výstup 2 21 3 4" xfId="15516" xr:uid="{28789C6D-770D-4D16-9750-EDF5B772E18C}"/>
    <cellStyle name="Výstup 2 21 3 5" xfId="16451" xr:uid="{B90BF65F-DB26-42F8-B053-32666CD1F92F}"/>
    <cellStyle name="Výstup 2 21 3_5.3 Investments associated cy" xfId="8209" xr:uid="{03175159-D459-4654-B0D6-7264BA6091C3}"/>
    <cellStyle name="Výstup 2 21 4" xfId="3081" xr:uid="{7973DC05-C891-4925-976F-3CDCC3E378F1}"/>
    <cellStyle name="Výstup 2 21 4 2" xfId="6286" xr:uid="{5554166A-8555-4E4D-B222-28B1AE5F64B7}"/>
    <cellStyle name="Výstup 2 21 4 2 2" xfId="14076" xr:uid="{92E1BD62-8F7A-4F3F-ACB9-9A279B0F790C}"/>
    <cellStyle name="Výstup 2 21 4 2 2 2" xfId="22496" xr:uid="{E08B5454-8A11-40AF-AB15-E0DB7D779E97}"/>
    <cellStyle name="Výstup 2 21 4 2 2 3" xfId="25353" xr:uid="{3C7709A4-3411-4642-8A2A-2C67E4F99D42}"/>
    <cellStyle name="Výstup 2 21 4 2 2 4" xfId="27950" xr:uid="{0E8BAAA3-E2B4-44D4-BB0E-B8A17DA5C203}"/>
    <cellStyle name="Výstup 2 21 4 2 3" xfId="17908" xr:uid="{A82535B0-AF46-40AA-9A52-47839C32EB12}"/>
    <cellStyle name="Výstup 2 21 4 2 4" xfId="20416" xr:uid="{E4431604-6507-48EE-B8F0-2EDE702C486D}"/>
    <cellStyle name="Výstup 2 21 4 2 5" xfId="15095" xr:uid="{61855AAA-5BB1-485D-A7F9-5EE7DB8538A7}"/>
    <cellStyle name="Výstup 2 21 4 3" xfId="11042" xr:uid="{6A1C63C6-A2BE-409D-82EF-7A67979C5BE3}"/>
    <cellStyle name="Výstup 2 21 4 3 2" xfId="20584" xr:uid="{A0C7C811-CDE2-4172-8012-E64C135930B0}"/>
    <cellStyle name="Výstup 2 21 4 3 3" xfId="23870" xr:uid="{7D27322B-D145-4616-8DE4-2E2A9A4B5606}"/>
    <cellStyle name="Výstup 2 21 4 3 4" xfId="26644" xr:uid="{AA06FE27-8A19-4120-B25E-EA3443633E21}"/>
    <cellStyle name="Výstup 2 21 4 4" xfId="15969" xr:uid="{3F1A06F7-437A-4E05-9D6E-A56BAF03E5C0}"/>
    <cellStyle name="Výstup 2 21 4 5" xfId="18335" xr:uid="{FDD82FFD-ED60-49BD-916C-E9B7F89D0DCC}"/>
    <cellStyle name="Výstup 2 21 4_5.3 Investments associated cy" xfId="8210" xr:uid="{C7BF4192-29F0-4545-8ED9-E95D79171ABA}"/>
    <cellStyle name="Výstup 2 21 5" xfId="3620" xr:uid="{676AB701-C190-4CBB-9DCD-4B8FD1D97CB2}"/>
    <cellStyle name="Výstup 2 21 5 2" xfId="11546" xr:uid="{42935167-989E-4D36-A723-BEF479303492}"/>
    <cellStyle name="Výstup 2 21 5 2 2" xfId="21015" xr:uid="{F566475C-2C53-4240-8330-C90347BAC38E}"/>
    <cellStyle name="Výstup 2 21 5 2 3" xfId="24274" xr:uid="{80F14569-424A-4F24-AB47-782FA11235BA}"/>
    <cellStyle name="Výstup 2 21 5 2 4" xfId="27038" xr:uid="{ED555755-9F8A-43DE-92A0-A92C7DAAD8E4}"/>
    <cellStyle name="Výstup 2 21 5 3" xfId="16399" xr:uid="{6DC063F6-87C9-4AD9-BD2E-10CAC02B2475}"/>
    <cellStyle name="Výstup 2 21 5 4" xfId="17592" xr:uid="{5C2B2367-D070-4AD2-8CA0-78D1F5537665}"/>
    <cellStyle name="Výstup 2 21 6" xfId="9051" xr:uid="{CFD57F65-66DC-4B13-9DDD-814A02C5A87D}"/>
    <cellStyle name="Výstup 2 21 6 2" xfId="19324" xr:uid="{0066208A-F453-4446-8508-683DC4397383}"/>
    <cellStyle name="Výstup 2 21 6 3" xfId="22914" xr:uid="{4561E062-72A2-40EC-AFAE-3BC77A521229}"/>
    <cellStyle name="Výstup 2 21 6 4" xfId="25801" xr:uid="{21A46928-1A1C-4938-8A08-0AECE5CE4DC2}"/>
    <cellStyle name="Výstup 2 21 7" xfId="14566" xr:uid="{A7C28032-4C95-4037-A866-9B9E04580E96}"/>
    <cellStyle name="Výstup 2 21 8" xfId="18647" xr:uid="{DF07460A-12C9-4221-B28B-7E54BCF49A11}"/>
    <cellStyle name="Výstup 2 21_3.10 Impairments" xfId="1597" xr:uid="{7DCB9DD4-9BE8-4ACF-A01D-08FE61DD9946}"/>
    <cellStyle name="Výstup 2 22" xfId="413" xr:uid="{5942FED8-E7A7-4B3B-AF98-F32769DBD3A1}"/>
    <cellStyle name="Výstup 2 22 2" xfId="2420" xr:uid="{4000C358-E7C0-40FE-86DE-BFF60ED1D9F5}"/>
    <cellStyle name="Výstup 2 22 2 2" xfId="5625" xr:uid="{6F9EE0FA-D51C-4B8A-82DE-270CDD0B7FA6}"/>
    <cellStyle name="Výstup 2 22 2 2 2" xfId="13415" xr:uid="{D52F6D01-0FDF-4CBD-A8B8-3254CA959D70}"/>
    <cellStyle name="Výstup 2 22 2 2 2 2" xfId="22026" xr:uid="{3BBC0EED-01EF-4703-ADD6-FF78A3E28C68}"/>
    <cellStyle name="Výstup 2 22 2 2 2 3" xfId="24973" xr:uid="{0373C44E-80F9-481D-853D-9E0C7EDA747E}"/>
    <cellStyle name="Výstup 2 22 2 2 2 4" xfId="27602" xr:uid="{75884163-E3FC-4FB3-AC9C-9480F2ABA863}"/>
    <cellStyle name="Výstup 2 22 2 2 3" xfId="17451" xr:uid="{47B4D6BB-3E5E-45D1-8167-4EDE9EE1FF48}"/>
    <cellStyle name="Výstup 2 22 2 2 4" xfId="21579" xr:uid="{738A155F-0140-49D0-9C70-FC4931A0122B}"/>
    <cellStyle name="Výstup 2 22 2 2 5" xfId="21252" xr:uid="{3BC7F487-F023-49BB-AC05-A281393D0908}"/>
    <cellStyle name="Výstup 2 22 2 3" xfId="10382" xr:uid="{AE221413-185C-4140-B6AE-409782513DD7}"/>
    <cellStyle name="Výstup 2 22 2 3 2" xfId="20114" xr:uid="{605775E3-4689-44D0-BAF0-62B8EB747511}"/>
    <cellStyle name="Výstup 2 22 2 3 3" xfId="23493" xr:uid="{A920B5D6-9BAF-461A-8335-0B7D0F964462}"/>
    <cellStyle name="Výstup 2 22 2 3 4" xfId="26297" xr:uid="{D8D5FD72-8190-4B67-B73C-188DDD864E74}"/>
    <cellStyle name="Výstup 2 22 2 4" xfId="15512" xr:uid="{59F480B6-38B7-448C-98B7-F0DC1A7E8D9C}"/>
    <cellStyle name="Výstup 2 22 2 5" xfId="19378" xr:uid="{075146D7-DCA8-4BED-A5D9-72534E565C24}"/>
    <cellStyle name="Výstup 2 22 2_5.3 Investments associated cy" xfId="8212" xr:uid="{3C4EF8A2-4191-4C3C-A00F-D8B0104D4658}"/>
    <cellStyle name="Výstup 2 22 3" xfId="3077" xr:uid="{1C4FF06C-E87A-4BB8-A15F-7AAB2DC93BBC}"/>
    <cellStyle name="Výstup 2 22 3 2" xfId="6282" xr:uid="{609C0972-667F-4FB6-A9F6-6F0F5B0DA9EF}"/>
    <cellStyle name="Výstup 2 22 3 2 2" xfId="14072" xr:uid="{38A943F0-D980-4B15-BBDD-1C8F632F5DD0}"/>
    <cellStyle name="Výstup 2 22 3 2 2 2" xfId="22492" xr:uid="{7EB64DB3-0504-47AC-871D-9558895E8AD3}"/>
    <cellStyle name="Výstup 2 22 3 2 2 3" xfId="25349" xr:uid="{F6D098D8-2058-404F-8490-8ED9FAA05C34}"/>
    <cellStyle name="Výstup 2 22 3 2 2 4" xfId="27946" xr:uid="{1E8BE1A8-09BB-4EAB-96A8-5D9F7A6AA47F}"/>
    <cellStyle name="Výstup 2 22 3 2 3" xfId="17904" xr:uid="{98262CEE-4174-470C-8C96-823270F0FC4C}"/>
    <cellStyle name="Výstup 2 22 3 2 4" xfId="16986" xr:uid="{0B6311D2-BFA6-4C2E-9495-7037904F8881}"/>
    <cellStyle name="Výstup 2 22 3 2 5" xfId="18259" xr:uid="{5BFF62FA-61CB-4495-9A62-60ED40EAAF50}"/>
    <cellStyle name="Výstup 2 22 3 3" xfId="11038" xr:uid="{A67B1A85-BC04-482E-86CB-5D3487A4F102}"/>
    <cellStyle name="Výstup 2 22 3 3 2" xfId="20580" xr:uid="{45E5D08C-0331-469D-BDDF-7F2B8865BDAF}"/>
    <cellStyle name="Výstup 2 22 3 3 3" xfId="23866" xr:uid="{91675F05-91FA-432A-8119-5D7340294DC4}"/>
    <cellStyle name="Výstup 2 22 3 3 4" xfId="26640" xr:uid="{8200D4EE-4CD5-4B67-84E8-E6AE41E3F68D}"/>
    <cellStyle name="Výstup 2 22 3 4" xfId="15965" xr:uid="{35504602-00D8-4D77-AFC7-AF6E7215CBE8}"/>
    <cellStyle name="Výstup 2 22 3 5" xfId="20396" xr:uid="{EF7AFB38-5AE1-4440-BCC8-47DD8D691AC4}"/>
    <cellStyle name="Výstup 2 22 3_5.3 Investments associated cy" xfId="8213" xr:uid="{F64A8940-DA39-49D9-9379-2D7343F3EF41}"/>
    <cellStyle name="Výstup 2 22 4" xfId="3616" xr:uid="{8EDC8149-598A-4E78-824B-B8516CE76DEA}"/>
    <cellStyle name="Výstup 2 22 4 2" xfId="11542" xr:uid="{2CE54E68-C509-44B8-BBDB-EC5E1F168382}"/>
    <cellStyle name="Výstup 2 22 4 2 2" xfId="21011" xr:uid="{E417E79E-D843-4C16-A163-FC7A0B6E9E6B}"/>
    <cellStyle name="Výstup 2 22 4 2 3" xfId="24270" xr:uid="{576CC536-A529-4B90-80B4-979DFD3E312F}"/>
    <cellStyle name="Výstup 2 22 4 2 4" xfId="27034" xr:uid="{56C34220-6942-45ED-8F80-AD1BF1AA94AE}"/>
    <cellStyle name="Výstup 2 22 4 3" xfId="16395" xr:uid="{1952C8DD-9F6E-4BB2-A51D-C1DC929C8C4E}"/>
    <cellStyle name="Výstup 2 22 4 4" xfId="16539" xr:uid="{1CB2A1BA-7396-4E73-A6D5-A42448E32385}"/>
    <cellStyle name="Výstup 2 22 5" xfId="9047" xr:uid="{8E8CE7D4-C62E-4AFD-B7FC-C4CE47104559}"/>
    <cellStyle name="Výstup 2 22 5 2" xfId="19320" xr:uid="{5F8A72B4-4298-4066-8179-FD32DA035EDB}"/>
    <cellStyle name="Výstup 2 22 5 3" xfId="22910" xr:uid="{7D1A83D9-2B48-4770-9FD7-F142090ADA95}"/>
    <cellStyle name="Výstup 2 22 5 4" xfId="25797" xr:uid="{DE35BD87-7D1C-4C38-88C4-A1F9BBA6FE41}"/>
    <cellStyle name="Výstup 2 22 6" xfId="14562" xr:uid="{EFEC44A7-F1BF-4702-BAF2-982F573FCBCC}"/>
    <cellStyle name="Výstup 2 22 7" xfId="18650" xr:uid="{8AE0D389-7413-454E-B0C6-B28AA7761A21}"/>
    <cellStyle name="Výstup 2 22_5.3 Investments associated cy" xfId="8211" xr:uid="{1D375574-700D-471B-95F1-035176A66541}"/>
    <cellStyle name="Výstup 2 23" xfId="2167" xr:uid="{4747E596-7E93-4384-A974-290D006259DE}"/>
    <cellStyle name="Výstup 2 23 2" xfId="5372" xr:uid="{E717C680-862D-4365-87E6-131AB925AA05}"/>
    <cellStyle name="Výstup 2 23 2 2" xfId="13162" xr:uid="{3B4BB1F5-927C-48AC-B58F-E8E506B92703}"/>
    <cellStyle name="Výstup 2 23 2 2 2" xfId="21832" xr:uid="{E9B65305-3D7A-4FAF-882D-E230ABAFE1AC}"/>
    <cellStyle name="Výstup 2 23 2 2 3" xfId="24799" xr:uid="{4564F600-1D8B-4C11-A35A-BCC0AF9356FA}"/>
    <cellStyle name="Výstup 2 23 2 2 4" xfId="27435" xr:uid="{9B47150E-994D-448F-ABA0-D41D84E1F406}"/>
    <cellStyle name="Výstup 2 23 2 3" xfId="17253" xr:uid="{FC17671F-4815-40F1-AB99-A465F72B31C0}"/>
    <cellStyle name="Výstup 2 23 2 4" xfId="14964" xr:uid="{A6C9A104-F773-47EF-BAC8-2997894519DC}"/>
    <cellStyle name="Výstup 2 23 2 5" xfId="24625" xr:uid="{B0A20B17-87B1-4E3D-985B-A9F15DDCE4BE}"/>
    <cellStyle name="Výstup 2 23 3" xfId="10129" xr:uid="{AD950854-A7A1-4839-BDDC-8893A1998564}"/>
    <cellStyle name="Výstup 2 23 3 2" xfId="19923" xr:uid="{EDA25F2A-A3CC-4294-BB62-984C46A9D149}"/>
    <cellStyle name="Výstup 2 23 3 3" xfId="23319" xr:uid="{798D0D64-E64F-4906-AEA6-4083024A57FE}"/>
    <cellStyle name="Výstup 2 23 3 4" xfId="26130" xr:uid="{AFA4D95A-EFD3-47B4-AF23-E5C69A068A38}"/>
    <cellStyle name="Výstup 2 23 4" xfId="15319" xr:uid="{18201523-0757-44B6-994E-4F7259C6B23C}"/>
    <cellStyle name="Výstup 2 23 5" xfId="22318" xr:uid="{A9841AC5-37D9-4762-95A2-18CACE7581DD}"/>
    <cellStyle name="Výstup 2 23_5.3 Investments associated cy" xfId="8214" xr:uid="{C6D09758-2D84-4DC7-BC5A-BF3B715A2212}"/>
    <cellStyle name="Výstup 2 24" xfId="2181" xr:uid="{49C6F5E6-9761-4FE0-ACB9-D5F6F4B0A277}"/>
    <cellStyle name="Výstup 2 24 2" xfId="5386" xr:uid="{BBAF2292-41B5-4DEC-9786-EB64AA56E2DC}"/>
    <cellStyle name="Výstup 2 24 2 2" xfId="13176" xr:uid="{C792CA38-B453-4CF9-A30E-F2BFBDFE7A08}"/>
    <cellStyle name="Výstup 2 24 2 2 2" xfId="21843" xr:uid="{8A292C31-608A-4F73-8A54-7EECC3B04F29}"/>
    <cellStyle name="Výstup 2 24 2 2 3" xfId="24809" xr:uid="{145CFD9F-7186-4963-91FD-1195E3E3FCA4}"/>
    <cellStyle name="Výstup 2 24 2 2 4" xfId="27445" xr:uid="{A5A5F652-B776-4A07-AB10-E5C16AD421C0}"/>
    <cellStyle name="Výstup 2 24 2 3" xfId="17264" xr:uid="{D3C43B2C-AF54-4897-A1C6-E376BFAEA249}"/>
    <cellStyle name="Výstup 2 24 2 4" xfId="17185" xr:uid="{1FDEEE13-F9C0-457E-A7F7-8AA9D4077AA7}"/>
    <cellStyle name="Výstup 2 24 2 5" xfId="18433" xr:uid="{4E748A89-B997-4CED-928E-D49731AE73DF}"/>
    <cellStyle name="Výstup 2 24 3" xfId="10143" xr:uid="{735D880E-05FA-4D2F-B008-0AC80EC32D07}"/>
    <cellStyle name="Výstup 2 24 3 2" xfId="19935" xr:uid="{8A3CF47E-536A-451F-A07A-E9153B260BCB}"/>
    <cellStyle name="Výstup 2 24 3 3" xfId="23329" xr:uid="{627E4ACF-D5B0-45DF-ACE4-49938093E378}"/>
    <cellStyle name="Výstup 2 24 3 4" xfId="26140" xr:uid="{424BE008-DB1D-48F7-B2E4-F9C729FEB0D7}"/>
    <cellStyle name="Výstup 2 24 4" xfId="15329" xr:uid="{F38A2759-C2B9-494B-8F5C-B9847D7F1C9E}"/>
    <cellStyle name="Výstup 2 24 5" xfId="14975" xr:uid="{BEB1BFDD-348F-4545-BBCC-03F24A7AA757}"/>
    <cellStyle name="Výstup 2 24_5.3 Investments associated cy" xfId="8215" xr:uid="{71BCD47E-F208-44B3-AE0F-6341E392A037}"/>
    <cellStyle name="Výstup 2 25" xfId="3352" xr:uid="{F2B95550-3CED-43C7-95D1-6F90A431E103}"/>
    <cellStyle name="Výstup 2 25 2" xfId="11290" xr:uid="{FAC5BDE7-B3FC-4BE8-BE6F-D69A4B98AEBE}"/>
    <cellStyle name="Výstup 2 25 2 2" xfId="20820" xr:uid="{7D3A6375-25A3-48A5-B821-563FFE0F9C5D}"/>
    <cellStyle name="Výstup 2 25 2 3" xfId="24106" xr:uid="{F4DF5F53-C371-4B77-8358-EE44BE7E3B70}"/>
    <cellStyle name="Výstup 2 25 2 4" xfId="26876" xr:uid="{7932B056-1E0D-4D08-932B-4CA328EE710C}"/>
    <cellStyle name="Výstup 2 25 3" xfId="16208" xr:uid="{308D657A-AF33-44C1-BF22-32AB83F6D3EC}"/>
    <cellStyle name="Výstup 2 25 4" xfId="19723" xr:uid="{B1ABCDC0-D7D3-490E-B860-BECE04F02201}"/>
    <cellStyle name="Výstup 2 26" xfId="8769" xr:uid="{6231FC33-B45D-434B-AC51-9F48A7879495}"/>
    <cellStyle name="Výstup 2 26 2" xfId="19096" xr:uid="{4CCDBEB8-FCFE-4709-A0A5-E63C7BC66370}"/>
    <cellStyle name="Výstup 2 26 3" xfId="22711" xr:uid="{25B7BB1C-C543-4D77-BFA3-FFA84D9A74B4}"/>
    <cellStyle name="Výstup 2 26 4" xfId="25607" xr:uid="{1C7AD592-C66C-4800-9687-77C10559D6B1}"/>
    <cellStyle name="Výstup 2 27" xfId="14341" xr:uid="{53E6D423-FE7A-45D5-B702-29415E736816}"/>
    <cellStyle name="Výstup 2 28" xfId="18848" xr:uid="{4D00A9CB-F639-4F7D-9061-3DA37994898E}"/>
    <cellStyle name="Výstup 2 3" xfId="163" xr:uid="{839BB1EE-C26D-4C0F-A8D3-00BA8ECBB47A}"/>
    <cellStyle name="Výstup 2 3 2" xfId="467" xr:uid="{1A55E4A4-2DBE-4C95-9A85-00DFC48E8984}"/>
    <cellStyle name="Výstup 2 3 2 2" xfId="2468" xr:uid="{54F7DB4A-715E-41C2-AC49-071E6DF904D5}"/>
    <cellStyle name="Výstup 2 3 2 2 2" xfId="5673" xr:uid="{5948041F-330A-4415-9C9B-91254C3A6E72}"/>
    <cellStyle name="Výstup 2 3 2 2 2 2" xfId="13463" xr:uid="{4CB8007A-835C-40B3-82D8-CD5BEFB7DA81}"/>
    <cellStyle name="Výstup 2 3 2 2 2 2 2" xfId="22065" xr:uid="{35FE86E2-98CA-4EC8-BDF8-366953DF6AA9}"/>
    <cellStyle name="Výstup 2 3 2 2 2 2 3" xfId="25006" xr:uid="{6188B045-FE59-462D-BCEF-5F5EBE495D4F}"/>
    <cellStyle name="Výstup 2 3 2 2 2 2 4" xfId="27634" xr:uid="{AB5FF8A1-76B7-429B-9175-01DF9E90B440}"/>
    <cellStyle name="Výstup 2 3 2 2 2 3" xfId="17490" xr:uid="{B282EA27-AE82-4996-AEEF-BE8E7F485194}"/>
    <cellStyle name="Výstup 2 3 2 2 2 4" xfId="19840" xr:uid="{4FE61316-FF54-4F68-8703-EB7AA4AC1BC1}"/>
    <cellStyle name="Výstup 2 3 2 2 2 5" xfId="16899" xr:uid="{084E7334-604D-4E25-B640-FAE5E89E0D81}"/>
    <cellStyle name="Výstup 2 3 2 2 3" xfId="10430" xr:uid="{94089941-0739-47C8-B866-975B51EC5529}"/>
    <cellStyle name="Výstup 2 3 2 2 3 2" xfId="20154" xr:uid="{DF19B380-33DF-42C6-8447-B0AAF873A7CF}"/>
    <cellStyle name="Výstup 2 3 2 2 3 3" xfId="23526" xr:uid="{CEF25E21-5183-43F2-B53C-F402FEE791B5}"/>
    <cellStyle name="Výstup 2 3 2 2 3 4" xfId="26329" xr:uid="{2D0908E0-D1D4-40F2-BB4E-044D90478FAA}"/>
    <cellStyle name="Výstup 2 3 2 2 4" xfId="15550" xr:uid="{82782A2C-44E6-48EE-8FA9-B3F010ADA6FE}"/>
    <cellStyle name="Výstup 2 3 2 2 5" xfId="17007" xr:uid="{80F7CD9D-FEAB-4C02-9231-26B175267B76}"/>
    <cellStyle name="Výstup 2 3 2 2_5.3 Investments associated cy" xfId="8217" xr:uid="{13EE7EE0-753D-4F7F-B81D-FB69FD79728C}"/>
    <cellStyle name="Výstup 2 3 2 3" xfId="3115" xr:uid="{E37F654A-E1D1-4FCB-9AB5-5187FAD1AD3E}"/>
    <cellStyle name="Výstup 2 3 2 3 2" xfId="6320" xr:uid="{164E4A80-42A4-4B80-A12A-8CD313AF4759}"/>
    <cellStyle name="Výstup 2 3 2 3 2 2" xfId="14110" xr:uid="{9261A169-33AF-4717-877B-6C76AFA0CB55}"/>
    <cellStyle name="Výstup 2 3 2 3 2 2 2" xfId="22530" xr:uid="{EFEDBD9A-5030-46AE-AED3-BFC7D1697B12}"/>
    <cellStyle name="Výstup 2 3 2 3 2 2 3" xfId="25387" xr:uid="{8BAEDA5F-23DE-4BA3-B9AF-F921818F32A9}"/>
    <cellStyle name="Výstup 2 3 2 3 2 2 4" xfId="27984" xr:uid="{7022A612-EA75-4322-A36B-8250AE1A17D0}"/>
    <cellStyle name="Výstup 2 3 2 3 2 3" xfId="17942" xr:uid="{FD794903-9C5C-4A36-A6DC-A91ABDEBF44A}"/>
    <cellStyle name="Výstup 2 3 2 3 2 4" xfId="18148" xr:uid="{3ACF1415-0575-4705-9FB9-F63588CA4E24}"/>
    <cellStyle name="Výstup 2 3 2 3 2 5" xfId="25175" xr:uid="{EFBB282C-CBCD-47A5-8A60-0A2D7833B1DB}"/>
    <cellStyle name="Výstup 2 3 2 3 3" xfId="11076" xr:uid="{94F37744-B4FE-4C7C-B945-D98C981E34CF}"/>
    <cellStyle name="Výstup 2 3 2 3 3 2" xfId="20618" xr:uid="{12A88B99-0069-415C-8C36-372AE7AEA82C}"/>
    <cellStyle name="Výstup 2 3 2 3 3 3" xfId="23904" xr:uid="{6C5C4E34-712D-4A91-99C9-649989F2BC9A}"/>
    <cellStyle name="Výstup 2 3 2 3 3 4" xfId="26678" xr:uid="{9859DD36-58AF-4068-AFC7-E700C561C20C}"/>
    <cellStyle name="Výstup 2 3 2 3 4" xfId="16003" xr:uid="{6C61648B-7A75-4B0C-93A0-86A201F6E14E}"/>
    <cellStyle name="Výstup 2 3 2 3 5" xfId="15752" xr:uid="{AF588C08-BA1B-4391-9843-400AE38E59D2}"/>
    <cellStyle name="Výstup 2 3 2 3_5.3 Investments associated cy" xfId="8218" xr:uid="{600B3A07-43FF-4876-9643-EE252394C7B5}"/>
    <cellStyle name="Výstup 2 3 2 4" xfId="3667" xr:uid="{5BDD6EBD-38F2-41EC-8CBA-6148658EBD51}"/>
    <cellStyle name="Výstup 2 3 2 4 2" xfId="11591" xr:uid="{E96FFF66-FBC4-44C0-A1CB-92EE6A858A76}"/>
    <cellStyle name="Výstup 2 3 2 4 2 2" xfId="21051" xr:uid="{C75C37BB-6783-443E-A385-7701FD35239A}"/>
    <cellStyle name="Výstup 2 3 2 4 2 3" xfId="24304" xr:uid="{062A3956-63BB-43A5-BB6B-A8E3D91E6A5D}"/>
    <cellStyle name="Výstup 2 3 2 4 2 4" xfId="27067" xr:uid="{1C32B62D-CEAA-47CD-A684-7528B71A5389}"/>
    <cellStyle name="Výstup 2 3 2 4 3" xfId="16439" xr:uid="{A8659898-E6A3-4593-9AEB-F25B3862CDAD}"/>
    <cellStyle name="Výstup 2 3 2 4 4" xfId="16648" xr:uid="{C5BE8F99-6ECF-4AA7-BAEC-FA76DE94A550}"/>
    <cellStyle name="Výstup 2 3 2 5" xfId="9101" xr:uid="{20D8B65F-8E9E-416D-9337-73547185F73F}"/>
    <cellStyle name="Výstup 2 3 2 5 2" xfId="19365" xr:uid="{4EFDE93F-6A4D-46D7-AAC7-21F203FBFDDB}"/>
    <cellStyle name="Výstup 2 3 2 5 3" xfId="22949" xr:uid="{8053481E-0D1E-4D1B-830E-EF6E3D74F3EB}"/>
    <cellStyle name="Výstup 2 3 2 5 4" xfId="25835" xr:uid="{406D2111-68CE-43F7-BEBC-4064D5C4BC0B}"/>
    <cellStyle name="Výstup 2 3 2 6" xfId="14611" xr:uid="{9AC13477-800F-4A62-BC91-F3D6D6F31003}"/>
    <cellStyle name="Výstup 2 3 2 7" xfId="18611" xr:uid="{44AE021E-255F-4AEE-98E0-A187F4CD2C84}"/>
    <cellStyle name="Výstup 2 3 2_5.3 Investments associated cy" xfId="8216" xr:uid="{27AB2958-4D65-4F3A-A84F-72420A602FCC}"/>
    <cellStyle name="Výstup 2 3 3" xfId="2196" xr:uid="{0AE556E9-2343-4EB7-8A93-C2818811819A}"/>
    <cellStyle name="Výstup 2 3 3 2" xfId="5401" xr:uid="{F427DC35-9D33-46DD-A1CE-FF77E57E0D4E}"/>
    <cellStyle name="Výstup 2 3 3 2 2" xfId="13191" xr:uid="{58FE4038-B190-40B9-83A4-7181AE33D798}"/>
    <cellStyle name="Výstup 2 3 3 2 2 2" xfId="21855" xr:uid="{752BF7F2-D49D-4B38-B60B-2854EE364A90}"/>
    <cellStyle name="Výstup 2 3 3 2 2 3" xfId="24820" xr:uid="{68BF975B-1893-4B98-B24D-D0B3F0B9056F}"/>
    <cellStyle name="Výstup 2 3 3 2 2 4" xfId="27456" xr:uid="{AF5BEC42-C24E-4409-8A34-C6F3E8F7E0D1}"/>
    <cellStyle name="Výstup 2 3 3 2 3" xfId="17278" xr:uid="{56D60DF6-952C-460E-8783-F39D58031F3D}"/>
    <cellStyle name="Výstup 2 3 3 2 4" xfId="15365" xr:uid="{6CCB3626-E0FD-473C-9B61-C6A194D293A6}"/>
    <cellStyle name="Výstup 2 3 3 2 5" xfId="23170" xr:uid="{96A0692D-CE89-49E7-827D-6D26D95CED70}"/>
    <cellStyle name="Výstup 2 3 3 3" xfId="10158" xr:uid="{00C66682-EF56-4C95-869A-4081A8575990}"/>
    <cellStyle name="Výstup 2 3 3 3 2" xfId="19947" xr:uid="{1B60FA94-B921-4F5F-B986-666F73A15F67}"/>
    <cellStyle name="Výstup 2 3 3 3 3" xfId="23341" xr:uid="{DCA6BA1A-7391-488D-A55E-53C0C2F18400}"/>
    <cellStyle name="Výstup 2 3 3 3 4" xfId="26151" xr:uid="{C18DF87D-81B2-4279-AA77-DBD05215C36C}"/>
    <cellStyle name="Výstup 2 3 3 4" xfId="15341" xr:uid="{B7408263-2E86-4481-905B-30FB2F15864A}"/>
    <cellStyle name="Výstup 2 3 3 5" xfId="17020" xr:uid="{85714319-75FA-47E5-8CA9-8C3F6BD5EA1D}"/>
    <cellStyle name="Výstup 2 3 3_5.3 Investments associated cy" xfId="8219" xr:uid="{5E6976C1-A25B-4994-9141-5FFBF68384E5}"/>
    <cellStyle name="Výstup 2 3 4" xfId="2957" xr:uid="{21AE4155-9AF8-46E0-9CC6-F29E259443FB}"/>
    <cellStyle name="Výstup 2 3 4 2" xfId="6162" xr:uid="{E6D5ECA8-CE20-4F8A-887A-19B270A4432B}"/>
    <cellStyle name="Výstup 2 3 4 2 2" xfId="13952" xr:uid="{6D1038E9-A934-4887-9674-11A8BC9C53BB}"/>
    <cellStyle name="Výstup 2 3 4 2 2 2" xfId="22372" xr:uid="{11BBD4D3-3956-42C8-872D-9B8B81CA57B4}"/>
    <cellStyle name="Výstup 2 3 4 2 2 3" xfId="25229" xr:uid="{7796CC3E-A137-4813-8157-8CCA47406CDC}"/>
    <cellStyle name="Výstup 2 3 4 2 2 4" xfId="27826" xr:uid="{51188820-A865-41D9-90B3-36F0B42BB8BB}"/>
    <cellStyle name="Výstup 2 3 4 2 3" xfId="17785" xr:uid="{4CD63E85-AFD7-447E-B903-9A603F582823}"/>
    <cellStyle name="Výstup 2 3 4 2 4" xfId="14936" xr:uid="{6B498E68-40A1-447E-872C-6EFA8FBC2425}"/>
    <cellStyle name="Výstup 2 3 4 2 5" xfId="24607" xr:uid="{A3DBCD13-44C7-463D-B24B-CFE407A09CC6}"/>
    <cellStyle name="Výstup 2 3 4 3" xfId="10918" xr:uid="{5E375A70-F7ED-4B7F-BF0E-3229A07B411D}"/>
    <cellStyle name="Výstup 2 3 4 3 2" xfId="20460" xr:uid="{289BDE70-05C1-4E50-88B5-0FCCCD884CF6}"/>
    <cellStyle name="Výstup 2 3 4 3 3" xfId="23746" xr:uid="{EE9C3679-0738-475A-8C02-20551973CED9}"/>
    <cellStyle name="Výstup 2 3 4 3 4" xfId="26520" xr:uid="{6FDB9833-46F9-40CD-BB0D-080E67BF2A03}"/>
    <cellStyle name="Výstup 2 3 4 4" xfId="15846" xr:uid="{ED5B3BDB-1148-47F2-A0E7-69F83832C3DF}"/>
    <cellStyle name="Výstup 2 3 4 5" xfId="20878" xr:uid="{4F0E3502-86D9-42D7-80F1-8791991CA20E}"/>
    <cellStyle name="Výstup 2 3 4_5.3 Investments associated cy" xfId="8220" xr:uid="{BCF9AB21-5328-4113-9390-560BFA95A352}"/>
    <cellStyle name="Výstup 2 3 5" xfId="3383" xr:uid="{18350754-14E9-4A32-A440-9FE532473599}"/>
    <cellStyle name="Výstup 2 3 5 2" xfId="11318" xr:uid="{5E477087-8800-43E2-A71A-FAF67F704B80}"/>
    <cellStyle name="Výstup 2 3 5 2 2" xfId="20841" xr:uid="{7D1EF0CD-BA81-472D-A018-F221FB822D88}"/>
    <cellStyle name="Výstup 2 3 5 2 3" xfId="24124" xr:uid="{A6F04FC8-CE6C-40FE-AD55-EB562F41F1A4}"/>
    <cellStyle name="Výstup 2 3 5 2 4" xfId="26893" xr:uid="{30AC5B7A-45A5-4363-B155-270EE4CC39F5}"/>
    <cellStyle name="Výstup 2 3 5 3" xfId="16229" xr:uid="{9E8CE754-C562-4FFD-9296-3A4456B22F26}"/>
    <cellStyle name="Výstup 2 3 5 4" xfId="17449" xr:uid="{12902521-2885-45B1-9755-74EF5C557687}"/>
    <cellStyle name="Výstup 2 3 6" xfId="8800" xr:uid="{211F7CA4-C1FC-4042-B42E-5890293C9177}"/>
    <cellStyle name="Výstup 2 3 6 2" xfId="19122" xr:uid="{E2C4EE7C-D489-4505-9141-B4984D9F5D9E}"/>
    <cellStyle name="Výstup 2 3 6 3" xfId="22733" xr:uid="{99F9B0A5-A022-454B-A85A-3D04902A34DF}"/>
    <cellStyle name="Výstup 2 3 6 4" xfId="25628" xr:uid="{CFFEC75A-D8CC-4762-87EB-BC76B2AD905C}"/>
    <cellStyle name="Výstup 2 3 7" xfId="14367" xr:uid="{7B08C1C7-9625-4880-94F5-DFE9971B99BB}"/>
    <cellStyle name="Výstup 2 3 8" xfId="18826" xr:uid="{D7F722D1-F7CB-4B76-9EAD-BC28DC60796D}"/>
    <cellStyle name="Výstup 2 3_3.10 Impairments" xfId="1598" xr:uid="{12CFFB31-94C6-453F-B986-3BC82B7ED72B}"/>
    <cellStyle name="Výstup 2 4" xfId="188" xr:uid="{1267C551-0308-4B74-B71B-E7A6FC1A8670}"/>
    <cellStyle name="Výstup 2 4 2" xfId="492" xr:uid="{7B64D650-2EA2-4F8C-99EF-2D92353AB206}"/>
    <cellStyle name="Výstup 2 4 2 2" xfId="2492" xr:uid="{880CE669-CCEC-4A18-8EBF-91FD8E858393}"/>
    <cellStyle name="Výstup 2 4 2 2 2" xfId="5697" xr:uid="{E8A8BC9A-503A-4F49-B782-A0C0DDC83BAB}"/>
    <cellStyle name="Výstup 2 4 2 2 2 2" xfId="13487" xr:uid="{D1B6BA1D-A080-406A-8875-A60EC47FE007}"/>
    <cellStyle name="Výstup 2 4 2 2 2 2 2" xfId="22084" xr:uid="{FB6A561A-03B5-4905-8A3E-B80FE58AAECD}"/>
    <cellStyle name="Výstup 2 4 2 2 2 2 3" xfId="25019" xr:uid="{5BB12573-9D41-4162-9E73-14487F1BDB86}"/>
    <cellStyle name="Výstup 2 4 2 2 2 2 4" xfId="27646" xr:uid="{06FF402A-95CD-4B89-9A08-7064B5BF83DB}"/>
    <cellStyle name="Výstup 2 4 2 2 2 3" xfId="17509" xr:uid="{5CAAC793-6373-4585-83DB-F7EE23F9B2D0}"/>
    <cellStyle name="Výstup 2 4 2 2 2 4" xfId="19802" xr:uid="{FFD0D1E9-C73A-406F-863F-E70EEFF8E2D1}"/>
    <cellStyle name="Výstup 2 4 2 2 2 5" xfId="16857" xr:uid="{B5989ADC-B3D8-4AC8-96B6-3C2706B9C206}"/>
    <cellStyle name="Výstup 2 4 2 2 3" xfId="10454" xr:uid="{7FC914DD-8996-4CB7-A84D-79ADA3036B22}"/>
    <cellStyle name="Výstup 2 4 2 2 3 2" xfId="20171" xr:uid="{A83113D0-2F23-4C3A-A36E-718480E4A431}"/>
    <cellStyle name="Výstup 2 4 2 2 3 3" xfId="23540" xr:uid="{DC960FE3-16F1-481E-AA48-7AF286989FCF}"/>
    <cellStyle name="Výstup 2 4 2 2 3 4" xfId="26341" xr:uid="{8A0A5926-A555-4E57-A08A-C086D860FE43}"/>
    <cellStyle name="Výstup 2 4 2 2 4" xfId="15568" xr:uid="{E0EFDEDF-D8AD-48BA-845A-99E8680535DC}"/>
    <cellStyle name="Výstup 2 4 2 2 5" xfId="16442" xr:uid="{2DB950A1-C772-4D76-BE4B-A9B6ECDF23E1}"/>
    <cellStyle name="Výstup 2 4 2 2_5.3 Investments associated cy" xfId="8222" xr:uid="{0CC65A47-43E7-4C5E-947F-F3D7C0CDA8F0}"/>
    <cellStyle name="Výstup 2 4 2 3" xfId="3127" xr:uid="{622A5C7C-6F45-4216-BBA0-9070C06E817E}"/>
    <cellStyle name="Výstup 2 4 2 3 2" xfId="6332" xr:uid="{5A50CDEA-516A-4FF1-A5CB-B124927A505D}"/>
    <cellStyle name="Výstup 2 4 2 3 2 2" xfId="14122" xr:uid="{D4056FE4-7C4B-41D1-83CB-C058E55966FB}"/>
    <cellStyle name="Výstup 2 4 2 3 2 2 2" xfId="22542" xr:uid="{072B52CE-7C88-4D0B-8F2E-2C273CEC33A5}"/>
    <cellStyle name="Výstup 2 4 2 3 2 2 3" xfId="25399" xr:uid="{5712BCA9-B3F5-4300-B4EA-082DDB1A6565}"/>
    <cellStyle name="Výstup 2 4 2 3 2 2 4" xfId="27996" xr:uid="{CF54C76F-0392-4553-9E0D-E288D10DF4FE}"/>
    <cellStyle name="Výstup 2 4 2 3 2 3" xfId="17954" xr:uid="{A6286D7C-D430-4DAC-BB55-2DD287019E0E}"/>
    <cellStyle name="Výstup 2 4 2 3 2 4" xfId="19549" xr:uid="{25EEDF1A-2964-4C74-8FDC-9AB547844A73}"/>
    <cellStyle name="Výstup 2 4 2 3 2 5" xfId="16482" xr:uid="{99250B1B-3F09-4754-BD56-3330D0C61039}"/>
    <cellStyle name="Výstup 2 4 2 3 3" xfId="11088" xr:uid="{40FA3F7D-5512-4F79-B595-0EAED81C61B8}"/>
    <cellStyle name="Výstup 2 4 2 3 3 2" xfId="20630" xr:uid="{7E17F6BE-34FF-436E-858C-223B22EE471C}"/>
    <cellStyle name="Výstup 2 4 2 3 3 3" xfId="23916" xr:uid="{DB24F9C1-50FF-4F00-9939-FA7320B184AE}"/>
    <cellStyle name="Výstup 2 4 2 3 3 4" xfId="26690" xr:uid="{9F3A5317-2694-4457-B9B4-BAAFE08FE60F}"/>
    <cellStyle name="Výstup 2 4 2 3 4" xfId="16015" xr:uid="{CF2F4A0A-86B4-4B6F-9916-73AC8B2695B0}"/>
    <cellStyle name="Výstup 2 4 2 3 5" xfId="16454" xr:uid="{0772438F-128D-4F4A-9555-B208C99C83CD}"/>
    <cellStyle name="Výstup 2 4 2 3_5.3 Investments associated cy" xfId="8223" xr:uid="{07C7C5FE-D992-44C5-9B2F-15E49B818A22}"/>
    <cellStyle name="Výstup 2 4 2 4" xfId="3690" xr:uid="{61D6C9E3-BD6C-415C-886E-6B72D58776A1}"/>
    <cellStyle name="Výstup 2 4 2 4 2" xfId="11614" xr:uid="{A0B620AE-8E6D-40A4-A2E3-B8BDF6D139B6}"/>
    <cellStyle name="Výstup 2 4 2 4 2 2" xfId="21070" xr:uid="{904C7048-8BA7-4911-9ADA-6C0757FF7930}"/>
    <cellStyle name="Výstup 2 4 2 4 2 3" xfId="24316" xr:uid="{A14021C1-6C52-40CD-80FB-C52CFE28918E}"/>
    <cellStyle name="Výstup 2 4 2 4 2 4" xfId="27078" xr:uid="{45BE3B37-FD5A-4084-9F90-8BCAB988A9BC}"/>
    <cellStyle name="Výstup 2 4 2 4 3" xfId="16459" xr:uid="{CB99B1ED-172A-4E9D-B726-531F33655797}"/>
    <cellStyle name="Výstup 2 4 2 4 4" xfId="18281" xr:uid="{13444734-C580-4A28-ADDD-C9FD24948E0F}"/>
    <cellStyle name="Výstup 2 4 2 5" xfId="9125" xr:uid="{88C75444-6E74-4C7D-9557-EFC177DC479D}"/>
    <cellStyle name="Výstup 2 4 2 5 2" xfId="19385" xr:uid="{C5E5D81F-03BC-4F39-8193-94CA74EEB49D}"/>
    <cellStyle name="Výstup 2 4 2 5 3" xfId="22963" xr:uid="{B5A85972-01E6-4B47-BE27-CBC972987906}"/>
    <cellStyle name="Výstup 2 4 2 5 4" xfId="25847" xr:uid="{E95AA5D4-111B-44A6-8023-F969897E1DB4}"/>
    <cellStyle name="Výstup 2 4 2 6" xfId="14630" xr:uid="{62311290-F011-48EF-BFCE-357362070956}"/>
    <cellStyle name="Výstup 2 4 2 7" xfId="18598" xr:uid="{7A160AF9-E985-4151-9145-9DF483629262}"/>
    <cellStyle name="Výstup 2 4 2_5.3 Investments associated cy" xfId="8221" xr:uid="{A3773509-55A4-48C4-BD5B-1C0EB8143DF0}"/>
    <cellStyle name="Výstup 2 4 3" xfId="2220" xr:uid="{41A843B2-F910-4360-9F2B-D65748A11A23}"/>
    <cellStyle name="Výstup 2 4 3 2" xfId="5425" xr:uid="{4A56D01E-D914-4415-BD88-D7B7712EE1F8}"/>
    <cellStyle name="Výstup 2 4 3 2 2" xfId="13215" xr:uid="{E6378ABB-8B9E-461C-BC2F-7A8467C9088A}"/>
    <cellStyle name="Výstup 2 4 3 2 2 2" xfId="21873" xr:uid="{ECFF0AE6-7B51-4441-9214-53ED2624E697}"/>
    <cellStyle name="Výstup 2 4 3 2 2 3" xfId="24832" xr:uid="{47867851-1B84-4CD2-9E31-B74E4434ABDE}"/>
    <cellStyle name="Výstup 2 4 3 2 2 4" xfId="27468" xr:uid="{5D2A9ECD-794D-44F5-8EEE-83114CE4519E}"/>
    <cellStyle name="Výstup 2 4 3 2 3" xfId="17296" xr:uid="{56020F47-B4C2-4784-89BD-D7F7CA9B68DB}"/>
    <cellStyle name="Výstup 2 4 3 2 4" xfId="19396" xr:uid="{86B9425D-0E7E-4A6D-A801-EB8B397DC9CC}"/>
    <cellStyle name="Výstup 2 4 3 2 5" xfId="19078" xr:uid="{E9023D0C-B5EC-4291-92AC-6F43166799DF}"/>
    <cellStyle name="Výstup 2 4 3 3" xfId="10182" xr:uid="{CE8E40C7-0008-4B82-BF88-61DACCF44539}"/>
    <cellStyle name="Výstup 2 4 3 3 2" xfId="19962" xr:uid="{3F89036B-FB1D-4054-B3AF-2D76F4D5B4C5}"/>
    <cellStyle name="Výstup 2 4 3 3 3" xfId="23354" xr:uid="{FB2B9504-C6A2-4743-B24A-70A33F4D00D4}"/>
    <cellStyle name="Výstup 2 4 3 3 4" xfId="26163" xr:uid="{8B277061-DBAA-409D-BC86-47E3C76E22F2}"/>
    <cellStyle name="Výstup 2 4 3 4" xfId="15357" xr:uid="{48CB20F7-DBF2-48B6-A20C-659C5D466007}"/>
    <cellStyle name="Výstup 2 4 3 5" xfId="16483" xr:uid="{842D8B4B-0019-4E0A-A148-B9A4FE29728B}"/>
    <cellStyle name="Výstup 2 4 3_5.3 Investments associated cy" xfId="8224" xr:uid="{9B9D8385-0C4B-44E5-9E5E-3471358983FD}"/>
    <cellStyle name="Výstup 2 4 4" xfId="2932" xr:uid="{0AB406CD-FDE4-4F79-921B-BE47C7126FED}"/>
    <cellStyle name="Výstup 2 4 4 2" xfId="6137" xr:uid="{A1D918DB-1A03-4517-89CE-1D277FABB1CE}"/>
    <cellStyle name="Výstup 2 4 4 2 2" xfId="13927" xr:uid="{640A6951-47D2-4A94-BDB8-B3244E365D70}"/>
    <cellStyle name="Výstup 2 4 4 2 2 2" xfId="22347" xr:uid="{2C65219D-1825-461D-9117-708A373FEDF4}"/>
    <cellStyle name="Výstup 2 4 4 2 2 3" xfId="25204" xr:uid="{09FA1A80-19E8-498E-815E-56FE9845B007}"/>
    <cellStyle name="Výstup 2 4 4 2 2 4" xfId="27801" xr:uid="{C55492AA-9A17-4843-9E30-BE9CFA894A3C}"/>
    <cellStyle name="Výstup 2 4 4 2 3" xfId="17760" xr:uid="{721BF37B-0D74-4EE3-9260-C1EE61B394E2}"/>
    <cellStyle name="Výstup 2 4 4 2 4" xfId="18169" xr:uid="{134BF94C-726E-45C8-8ED8-D26CB29DF490}"/>
    <cellStyle name="Výstup 2 4 4 2 5" xfId="24703" xr:uid="{8CD6A8F1-33C3-4177-A025-B5E8DA8263AB}"/>
    <cellStyle name="Výstup 2 4 4 3" xfId="10893" xr:uid="{0C561392-7A8A-4A86-94EC-53CDB5EDB65E}"/>
    <cellStyle name="Výstup 2 4 4 3 2" xfId="20435" xr:uid="{FFAB00A5-41ED-4488-81AB-CD04A2819F07}"/>
    <cellStyle name="Výstup 2 4 4 3 3" xfId="23721" xr:uid="{42F8C89C-B536-4160-A0AA-217FAAB83ABD}"/>
    <cellStyle name="Výstup 2 4 4 3 4" xfId="26495" xr:uid="{C5E8D261-1E62-4382-81E6-D3876D51C42E}"/>
    <cellStyle name="Výstup 2 4 4 4" xfId="15821" xr:uid="{5EFB3A92-F72D-407A-B0F9-23A47FC8E57D}"/>
    <cellStyle name="Výstup 2 4 4 5" xfId="17087" xr:uid="{77D3897D-9A3F-4D9A-9690-357727D90562}"/>
    <cellStyle name="Výstup 2 4 4_5.3 Investments associated cy" xfId="8225" xr:uid="{6B1B2B98-D252-4606-A8D3-3C2599F6E0FC}"/>
    <cellStyle name="Výstup 2 4 5" xfId="3406" xr:uid="{D82614E4-8A6C-4E5D-8BAF-82E1A9FCF571}"/>
    <cellStyle name="Výstup 2 4 5 2" xfId="11341" xr:uid="{BB4008FE-17E5-44FB-8583-435798B867FE}"/>
    <cellStyle name="Výstup 2 4 5 2 2" xfId="20857" xr:uid="{07C5A43A-AD46-4134-AF41-F85500DD6E9D}"/>
    <cellStyle name="Výstup 2 4 5 2 3" xfId="24136" xr:uid="{D7AA8A83-5B5A-4550-B240-A262C554DE0D}"/>
    <cellStyle name="Výstup 2 4 5 2 4" xfId="26904" xr:uid="{4FD56732-87F1-4189-8201-F5469ECCC869}"/>
    <cellStyle name="Výstup 2 4 5 3" xfId="16245" xr:uid="{4CA8709A-5755-441A-8551-00E8C226F7DA}"/>
    <cellStyle name="Výstup 2 4 5 4" xfId="14860" xr:uid="{0240E4FA-BD06-497D-8DFA-1FF81125D23C}"/>
    <cellStyle name="Výstup 2 4 6" xfId="8824" xr:uid="{D1AB2FA9-10B3-442F-A578-9259B41AD80D}"/>
    <cellStyle name="Výstup 2 4 6 2" xfId="19139" xr:uid="{9EEAD4FC-1AC0-46FF-A30C-841AE4C0ED3E}"/>
    <cellStyle name="Výstup 2 4 6 3" xfId="22746" xr:uid="{2E19C69B-23E0-4D8D-BE78-72D1209ED875}"/>
    <cellStyle name="Výstup 2 4 6 4" xfId="25640" xr:uid="{F481B21D-9371-4088-BE4F-4F90D82AB9AC}"/>
    <cellStyle name="Výstup 2 4 7" xfId="14385" xr:uid="{4FAFC60D-7385-4F91-A9AE-D59FC23B8832}"/>
    <cellStyle name="Výstup 2 4 8" xfId="18812" xr:uid="{B3038153-2F08-4B27-9E07-B4A0F7737FA5}"/>
    <cellStyle name="Výstup 2 4_3.10 Impairments" xfId="1599" xr:uid="{B18B531E-EC92-4D4F-9B84-CC18A3443443}"/>
    <cellStyle name="Výstup 2 5" xfId="174" xr:uid="{6CE8015B-8F95-46EB-B0A6-6349D7235963}"/>
    <cellStyle name="Výstup 2 5 2" xfId="478" xr:uid="{5B03D6A6-9DB8-4FF3-BC36-92043652D223}"/>
    <cellStyle name="Výstup 2 5 2 2" xfId="2478" xr:uid="{D9254919-6CC3-4308-9B44-67CF1F6ECFDE}"/>
    <cellStyle name="Výstup 2 5 2 2 2" xfId="5683" xr:uid="{78051714-1AA2-44D5-A3E6-65268458A212}"/>
    <cellStyle name="Výstup 2 5 2 2 2 2" xfId="13473" xr:uid="{C19398CA-D78C-4D92-A43A-7193C974ECC7}"/>
    <cellStyle name="Výstup 2 5 2 2 2 2 2" xfId="22073" xr:uid="{92FBCF73-1618-415D-ADA5-F7144AA99F00}"/>
    <cellStyle name="Výstup 2 5 2 2 2 2 3" xfId="25011" xr:uid="{FB4C77BD-20A9-4950-83B2-4938EC0BEDEB}"/>
    <cellStyle name="Výstup 2 5 2 2 2 2 4" xfId="27638" xr:uid="{24464B1B-C6D0-43D0-A45D-38E7368474F2}"/>
    <cellStyle name="Výstup 2 5 2 2 2 3" xfId="17498" xr:uid="{EF6CF355-1BFC-4130-B408-27B77A122A7B}"/>
    <cellStyle name="Výstup 2 5 2 2 2 4" xfId="16996" xr:uid="{3051DBE9-9E4C-48B8-AEDE-104E04055368}"/>
    <cellStyle name="Výstup 2 5 2 2 2 5" xfId="19079" xr:uid="{2795C93C-5102-4586-8807-C8A048ED9279}"/>
    <cellStyle name="Výstup 2 5 2 2 3" xfId="10440" xr:uid="{3B3AFD13-8F16-41B3-9190-B75FFDDE95D7}"/>
    <cellStyle name="Výstup 2 5 2 2 3 2" xfId="20161" xr:uid="{4BA4DB71-9522-41BD-8E19-72CFF1E355B0}"/>
    <cellStyle name="Výstup 2 5 2 2 3 3" xfId="23531" xr:uid="{FCCE7BD7-1CA8-4368-9B58-6595AAA32324}"/>
    <cellStyle name="Výstup 2 5 2 2 3 4" xfId="26333" xr:uid="{D61DDB70-DC1F-4005-879F-458072F1065B}"/>
    <cellStyle name="Výstup 2 5 2 2 4" xfId="15558" xr:uid="{2D05CF9F-86E6-4BB8-84BF-AB6D6A031547}"/>
    <cellStyle name="Výstup 2 5 2 2 5" xfId="22267" xr:uid="{3292B2AA-A5A0-4BC8-A950-097C505CF6A5}"/>
    <cellStyle name="Výstup 2 5 2 2_5.3 Investments associated cy" xfId="8227" xr:uid="{A1130FA4-BA6F-4338-9042-F4993485E1E9}"/>
    <cellStyle name="Výstup 2 5 2 3" xfId="3119" xr:uid="{5DD45FA1-DC61-47B7-8C98-5B0525129249}"/>
    <cellStyle name="Výstup 2 5 2 3 2" xfId="6324" xr:uid="{AEA6696E-2B19-4AF0-A45E-71DEAAA9A02D}"/>
    <cellStyle name="Výstup 2 5 2 3 2 2" xfId="14114" xr:uid="{751471B9-A117-4BEB-A39B-0562BF83ECC9}"/>
    <cellStyle name="Výstup 2 5 2 3 2 2 2" xfId="22534" xr:uid="{D166039C-F698-482C-9476-09075B3DC0F0}"/>
    <cellStyle name="Výstup 2 5 2 3 2 2 3" xfId="25391" xr:uid="{F8E4CD62-BF5F-4984-941E-C17BCA630943}"/>
    <cellStyle name="Výstup 2 5 2 3 2 2 4" xfId="27988" xr:uid="{722C6FB4-58C0-4217-969F-35489023D0A8}"/>
    <cellStyle name="Výstup 2 5 2 3 2 3" xfId="17946" xr:uid="{EE91D4DA-9CF2-4285-B749-5C29BC6B3C74}"/>
    <cellStyle name="Výstup 2 5 2 3 2 4" xfId="15771" xr:uid="{8CD083C4-25AB-4589-A6E6-3F29E1010422}"/>
    <cellStyle name="Výstup 2 5 2 3 2 5" xfId="23260" xr:uid="{72D3006D-0CD1-4C37-AC86-08E87DD83420}"/>
    <cellStyle name="Výstup 2 5 2 3 3" xfId="11080" xr:uid="{4AFB5E87-1B64-46ED-BA6C-628214082DF2}"/>
    <cellStyle name="Výstup 2 5 2 3 3 2" xfId="20622" xr:uid="{107541B8-3913-4E40-A76D-474F43ADC76E}"/>
    <cellStyle name="Výstup 2 5 2 3 3 3" xfId="23908" xr:uid="{FF12D709-BA9F-4F89-A1EF-12D2389B457B}"/>
    <cellStyle name="Výstup 2 5 2 3 3 4" xfId="26682" xr:uid="{F10356D4-46D4-4C76-9A30-363DB886FDA6}"/>
    <cellStyle name="Výstup 2 5 2 3 4" xfId="16007" xr:uid="{62FDC79E-0A79-4551-85F4-A427F22E9129}"/>
    <cellStyle name="Výstup 2 5 2 3 5" xfId="17145" xr:uid="{60411D9A-CE24-4D58-A4C4-32BA85E845F9}"/>
    <cellStyle name="Výstup 2 5 2 3_5.3 Investments associated cy" xfId="8228" xr:uid="{27F1F09D-168B-49B6-9655-B18D0D94D095}"/>
    <cellStyle name="Výstup 2 5 2 4" xfId="3676" xr:uid="{DBBD58FB-80F5-439B-850F-C63D9E9BE425}"/>
    <cellStyle name="Výstup 2 5 2 4 2" xfId="11600" xr:uid="{47700191-3FBE-4DA1-8F7C-03396F39ED92}"/>
    <cellStyle name="Výstup 2 5 2 4 2 2" xfId="21059" xr:uid="{BBB62B75-D07A-4FA2-82BF-E7418AF44079}"/>
    <cellStyle name="Výstup 2 5 2 4 2 3" xfId="24308" xr:uid="{C7BBDD2F-B690-4D64-A116-251533285A8F}"/>
    <cellStyle name="Výstup 2 5 2 4 2 4" xfId="27070" xr:uid="{DA0E6BD9-AF47-42EE-A435-E53CD5F78B90}"/>
    <cellStyle name="Výstup 2 5 2 4 3" xfId="16446" xr:uid="{24F6C3E7-AA0E-4C82-9132-4F52EDCF3D35}"/>
    <cellStyle name="Výstup 2 5 2 4 4" xfId="17158" xr:uid="{D4F93B1F-8E8A-4EF0-89B5-4C6DA6573D39}"/>
    <cellStyle name="Výstup 2 5 2 5" xfId="9111" xr:uid="{85ACD6E3-574D-440E-90DE-DB697EFB0712}"/>
    <cellStyle name="Výstup 2 5 2 5 2" xfId="19374" xr:uid="{A461D98D-CC7F-4309-AAA5-77F0D20DBE8B}"/>
    <cellStyle name="Výstup 2 5 2 5 3" xfId="22954" xr:uid="{E0C543E3-ED85-48AA-B2A1-2EB0281B437C}"/>
    <cellStyle name="Výstup 2 5 2 5 4" xfId="25839" xr:uid="{39C94F94-9633-4512-BA56-06B6B5F30C9B}"/>
    <cellStyle name="Výstup 2 5 2 6" xfId="14618" xr:uid="{29330A09-B458-4E01-8820-2C439F0B76CB}"/>
    <cellStyle name="Výstup 2 5 2 7" xfId="18606" xr:uid="{62776B51-FF48-4B8E-BBA3-BC7A6047F1BA}"/>
    <cellStyle name="Výstup 2 5 2_5.3 Investments associated cy" xfId="8226" xr:uid="{4837BD79-A29D-4806-95C2-90D1B5D795C0}"/>
    <cellStyle name="Výstup 2 5 3" xfId="2206" xr:uid="{2AEAD868-03E9-4FC5-9330-C568E07FC4B7}"/>
    <cellStyle name="Výstup 2 5 3 2" xfId="5411" xr:uid="{FEE1E924-A287-4D04-A7B7-657CDF3EB921}"/>
    <cellStyle name="Výstup 2 5 3 2 2" xfId="13201" xr:uid="{9CEFA3BD-C569-482F-ADC6-5A28C4412FB6}"/>
    <cellStyle name="Výstup 2 5 3 2 2 2" xfId="21862" xr:uid="{BAFD4452-627E-43B9-A35B-63600F193822}"/>
    <cellStyle name="Výstup 2 5 3 2 2 3" xfId="24824" xr:uid="{D79E7A02-8F9A-4498-BBEF-9E84C79A8E68}"/>
    <cellStyle name="Výstup 2 5 3 2 2 4" xfId="27460" xr:uid="{F6E51217-C437-4CAD-83BC-3959F3C4F3C6}"/>
    <cellStyle name="Výstup 2 5 3 2 3" xfId="17284" xr:uid="{A57636C8-4E82-4616-9C77-E73AF6369E83}"/>
    <cellStyle name="Výstup 2 5 3 2 4" xfId="21256" xr:uid="{B8DB736E-7EA5-4437-847F-C013DAF79FD9}"/>
    <cellStyle name="Výstup 2 5 3 2 5" xfId="15737" xr:uid="{E88AFEDE-7EBA-4A06-A949-A549FD3F429C}"/>
    <cellStyle name="Výstup 2 5 3 3" xfId="10168" xr:uid="{F1D55083-433A-4B42-B621-A6C778C9776F}"/>
    <cellStyle name="Výstup 2 5 3 3 2" xfId="19952" xr:uid="{093797A4-104E-422C-8280-75F61D1710E3}"/>
    <cellStyle name="Výstup 2 5 3 3 3" xfId="23345" xr:uid="{50ABEDA7-761E-4DFE-8136-8F561ED0F8B1}"/>
    <cellStyle name="Výstup 2 5 3 3 4" xfId="26155" xr:uid="{8D1EAF6E-3E1A-4F39-AE7A-ED2AA26DDD9C}"/>
    <cellStyle name="Výstup 2 5 3 4" xfId="15347" xr:uid="{9EC8835E-377F-428D-80FF-E18562B25CE7}"/>
    <cellStyle name="Výstup 2 5 3 5" xfId="22281" xr:uid="{CA438668-CE16-43B7-9219-AA9C4528C11C}"/>
    <cellStyle name="Výstup 2 5 3_5.3 Investments associated cy" xfId="8229" xr:uid="{91F6B828-F70B-40D7-B72E-3C2C0644095B}"/>
    <cellStyle name="Výstup 2 5 4" xfId="2936" xr:uid="{476ABCA2-D638-44C0-A479-644243768977}"/>
    <cellStyle name="Výstup 2 5 4 2" xfId="6141" xr:uid="{CFDB66FC-0A16-42C3-A7D8-61EF3EA5E31D}"/>
    <cellStyle name="Výstup 2 5 4 2 2" xfId="13931" xr:uid="{140B8276-1460-4F63-A9C6-E3FA153195AC}"/>
    <cellStyle name="Výstup 2 5 4 2 2 2" xfId="22351" xr:uid="{7B206D56-E03B-4CF2-B82C-44CD521C195B}"/>
    <cellStyle name="Výstup 2 5 4 2 2 3" xfId="25208" xr:uid="{E8270D24-276A-4435-8F81-06C70C954E65}"/>
    <cellStyle name="Výstup 2 5 4 2 2 4" xfId="27805" xr:uid="{A3B4C00E-802D-4F6C-AF63-E61D1C52C74B}"/>
    <cellStyle name="Výstup 2 5 4 2 3" xfId="17764" xr:uid="{CE2A3304-BFE6-46F3-B3BF-D3F227774B28}"/>
    <cellStyle name="Výstup 2 5 4 2 4" xfId="15160" xr:uid="{CBB5ABCB-B846-47FC-804D-4F5204F08179}"/>
    <cellStyle name="Výstup 2 5 4 2 5" xfId="23151" xr:uid="{C641CBF3-F2AB-4DDD-B730-D7135D9F37A0}"/>
    <cellStyle name="Výstup 2 5 4 3" xfId="10897" xr:uid="{9E0F2C59-3DF3-47DC-84B8-6FD576F2E300}"/>
    <cellStyle name="Výstup 2 5 4 3 2" xfId="20439" xr:uid="{FAA526FB-6219-44CE-8223-AD40425B663A}"/>
    <cellStyle name="Výstup 2 5 4 3 3" xfId="23725" xr:uid="{FBBC5B60-84B6-42D6-BBDB-09511B213B1E}"/>
    <cellStyle name="Výstup 2 5 4 3 4" xfId="26499" xr:uid="{97096220-1AF3-45A1-B7BA-15FF91A7E1A2}"/>
    <cellStyle name="Výstup 2 5 4 4" xfId="15825" xr:uid="{4F9F21C8-2845-44AD-8900-5D2ACD59A0DA}"/>
    <cellStyle name="Výstup 2 5 4 5" xfId="21547" xr:uid="{795D0843-09CD-4152-A4CF-05063BF27E56}"/>
    <cellStyle name="Výstup 2 5 4_5.3 Investments associated cy" xfId="8230" xr:uid="{2DDF1090-461E-41D1-9575-061A604057AA}"/>
    <cellStyle name="Výstup 2 5 5" xfId="3392" xr:uid="{EAD19D69-922E-449D-960C-140E150DF262}"/>
    <cellStyle name="Výstup 2 5 5 2" xfId="11327" xr:uid="{BF6196ED-44B2-467D-A8DA-0DF15AD9EC11}"/>
    <cellStyle name="Výstup 2 5 5 2 2" xfId="20846" xr:uid="{C1D535D0-AA59-4E7C-AF14-DBC6CF3D82C4}"/>
    <cellStyle name="Výstup 2 5 5 2 3" xfId="24127" xr:uid="{4408B4A4-EAD1-48F5-A713-6780824C1557}"/>
    <cellStyle name="Výstup 2 5 5 2 4" xfId="26896" xr:uid="{E519CC9B-5244-4A53-A6AE-25018AC16413}"/>
    <cellStyle name="Výstup 2 5 5 3" xfId="16234" xr:uid="{6866939F-4AD1-45CD-BCF4-11DC6D61791A}"/>
    <cellStyle name="Výstup 2 5 5 4" xfId="21527" xr:uid="{E4B1C5B2-2FB6-46E8-8520-C1295BE64456}"/>
    <cellStyle name="Výstup 2 5 6" xfId="8810" xr:uid="{95BB1C4A-A652-4F0B-8C88-45BAE590FF02}"/>
    <cellStyle name="Výstup 2 5 6 2" xfId="19128" xr:uid="{CC286D8C-7103-4B98-97FC-FC1121DDC1D6}"/>
    <cellStyle name="Výstup 2 5 6 3" xfId="22738" xr:uid="{E2563F3D-A2BB-4332-9878-466E70CF3AC6}"/>
    <cellStyle name="Výstup 2 5 6 4" xfId="25632" xr:uid="{84E10408-BC3D-415A-88C7-48A2F303594A}"/>
    <cellStyle name="Výstup 2 5 7" xfId="14374" xr:uid="{E03C0DFC-C7AD-40A0-B35D-911D81E584E3}"/>
    <cellStyle name="Výstup 2 5 8" xfId="18823" xr:uid="{8678DFD8-8C7A-4A69-B7C5-A3EB038CE3A9}"/>
    <cellStyle name="Výstup 2 5_3.10 Impairments" xfId="1600" xr:uid="{F0FBF6D9-D917-48EC-A282-C3866DC6D77F}"/>
    <cellStyle name="Výstup 2 6" xfId="211" xr:uid="{FE8FB52F-2204-457B-981C-69234EF3C656}"/>
    <cellStyle name="Výstup 2 6 2" xfId="515" xr:uid="{0DE6F0C9-DEA6-4F5E-9634-6C6B518AB6E4}"/>
    <cellStyle name="Výstup 2 6 2 2" xfId="2511" xr:uid="{3794EF81-34ED-4343-BA0A-D21BB9DCD71D}"/>
    <cellStyle name="Výstup 2 6 2 2 2" xfId="5716" xr:uid="{33045056-CA9D-491A-9D70-6653928FDBBE}"/>
    <cellStyle name="Výstup 2 6 2 2 2 2" xfId="13506" xr:uid="{2B23F715-A644-435F-91C5-027AF84903B9}"/>
    <cellStyle name="Výstup 2 6 2 2 2 2 2" xfId="22100" xr:uid="{FE996BF5-AC36-4832-BC38-C7937DC154BB}"/>
    <cellStyle name="Výstup 2 6 2 2 2 2 3" xfId="25033" xr:uid="{FE07FA28-D780-4DD7-B29A-0703C36629A2}"/>
    <cellStyle name="Výstup 2 6 2 2 2 2 4" xfId="27659" xr:uid="{B7A7FA55-3EA6-47C4-A976-3849F6BE423E}"/>
    <cellStyle name="Výstup 2 6 2 2 2 3" xfId="17524" xr:uid="{5E9921D1-16C8-4DDD-9042-D78F6F8EAA48}"/>
    <cellStyle name="Výstup 2 6 2 2 2 4" xfId="17132" xr:uid="{0E838516-D167-48B8-86CA-7A8109CB6779}"/>
    <cellStyle name="Výstup 2 6 2 2 2 5" xfId="18447" xr:uid="{523B97EA-3737-445B-AB6E-EDB3288119B5}"/>
    <cellStyle name="Výstup 2 6 2 2 3" xfId="10473" xr:uid="{F5764A23-B8DB-45E6-8C9A-E502FF383967}"/>
    <cellStyle name="Výstup 2 6 2 2 3 2" xfId="20187" xr:uid="{6CC57819-42D8-4D91-9E0F-AF92F95A1B7B}"/>
    <cellStyle name="Výstup 2 6 2 2 3 3" xfId="23554" xr:uid="{11FB69DB-B6DE-4520-95FD-AC78F30AA9FD}"/>
    <cellStyle name="Výstup 2 6 2 2 3 4" xfId="26354" xr:uid="{21358E3A-9369-4019-87B0-D24DC45EFAC5}"/>
    <cellStyle name="Výstup 2 6 2 2 4" xfId="15584" xr:uid="{5A287A1E-5CFE-4212-8E7D-302B06CAFCD5}"/>
    <cellStyle name="Výstup 2 6 2 2 5" xfId="22302" xr:uid="{D662AB6E-92C8-4DC4-95E2-AE01CC2B4041}"/>
    <cellStyle name="Výstup 2 6 2 2_5.3 Investments associated cy" xfId="8232" xr:uid="{4928F38B-1C93-4416-BDDA-409D2E6E194C}"/>
    <cellStyle name="Výstup 2 6 2 3" xfId="3143" xr:uid="{1A0E6A41-79A8-47F5-936C-A05355316621}"/>
    <cellStyle name="Výstup 2 6 2 3 2" xfId="6348" xr:uid="{183969DB-27E1-4CD0-A809-0F57B49BF05B}"/>
    <cellStyle name="Výstup 2 6 2 3 2 2" xfId="14138" xr:uid="{9B771E32-75BC-47FA-B037-D553BD89E24A}"/>
    <cellStyle name="Výstup 2 6 2 3 2 2 2" xfId="22558" xr:uid="{D0EDE65A-50B3-48A3-BAA9-B111A7EEFCEC}"/>
    <cellStyle name="Výstup 2 6 2 3 2 2 3" xfId="25415" xr:uid="{80AAA71A-36F4-4C3E-B3E3-B2CAEC812F69}"/>
    <cellStyle name="Výstup 2 6 2 3 2 2 4" xfId="28012" xr:uid="{DDE217FA-AA35-42A9-98A5-F9F57C70C9E9}"/>
    <cellStyle name="Výstup 2 6 2 3 2 3" xfId="17970" xr:uid="{DF8802F2-A026-46A7-A7DE-016E7111B5BA}"/>
    <cellStyle name="Výstup 2 6 2 3 2 4" xfId="19639" xr:uid="{2200964A-39D6-466B-A765-3E24ED4F4963}"/>
    <cellStyle name="Výstup 2 6 2 3 2 5" xfId="18235" xr:uid="{E7ECB06A-8008-4977-A15F-C5ECE5CCDCB3}"/>
    <cellStyle name="Výstup 2 6 2 3 3" xfId="11104" xr:uid="{6EE27F5F-4886-45EB-8F20-B099B08530EF}"/>
    <cellStyle name="Výstup 2 6 2 3 3 2" xfId="20646" xr:uid="{A965037C-5751-4345-BE85-B0A4652FE71E}"/>
    <cellStyle name="Výstup 2 6 2 3 3 3" xfId="23932" xr:uid="{A89D19C0-0BC6-46FF-9E7D-9A9FABED9BED}"/>
    <cellStyle name="Výstup 2 6 2 3 3 4" xfId="26706" xr:uid="{E5F39E3A-87A8-42CC-977A-7F24BA527186}"/>
    <cellStyle name="Výstup 2 6 2 3 4" xfId="16031" xr:uid="{FB98AE32-837C-4E23-B4AE-7ACFD6AC3E41}"/>
    <cellStyle name="Výstup 2 6 2 3 5" xfId="16675" xr:uid="{E896B46E-65B1-40C8-825C-4E2C8F9EA39A}"/>
    <cellStyle name="Výstup 2 6 2 3_5.3 Investments associated cy" xfId="8233" xr:uid="{BB35FA00-BF06-4BE3-936E-D2EB09D0DD35}"/>
    <cellStyle name="Výstup 2 6 2 4" xfId="3710" xr:uid="{46F4899A-72AF-4B42-9B05-F7F54F992FB7}"/>
    <cellStyle name="Výstup 2 6 2 4 2" xfId="11634" xr:uid="{74753043-B8BC-4431-B553-FA6133051EA0}"/>
    <cellStyle name="Výstup 2 6 2 4 2 2" xfId="21087" xr:uid="{E651B0BD-DA8A-4A8D-9196-98536C79AA88}"/>
    <cellStyle name="Výstup 2 6 2 4 2 3" xfId="24331" xr:uid="{1ABEE3E0-D735-4B3D-BB06-883AFB314594}"/>
    <cellStyle name="Výstup 2 6 2 4 2 4" xfId="27092" xr:uid="{317EA140-6C01-4833-A14F-108488E6081C}"/>
    <cellStyle name="Výstup 2 6 2 4 3" xfId="16476" xr:uid="{59580366-1697-4DBF-9531-8260B6A75AF6}"/>
    <cellStyle name="Výstup 2 6 2 4 4" xfId="15258" xr:uid="{BEAAAEA0-05EB-4820-82A2-ADC9819208A7}"/>
    <cellStyle name="Výstup 2 6 2 5" xfId="9147" xr:uid="{CB507E57-D42F-4F33-B17D-201619AB0CA9}"/>
    <cellStyle name="Výstup 2 6 2 5 2" xfId="19404" xr:uid="{7F2DB15B-727F-45F4-B055-6EBEF5E1908B}"/>
    <cellStyle name="Výstup 2 6 2 5 3" xfId="22980" xr:uid="{406FA0C5-30D4-4021-8F30-D23FF883B073}"/>
    <cellStyle name="Výstup 2 6 2 5 4" xfId="25863" xr:uid="{E27F0DFD-475A-4FB0-8BEC-26AF1CD19BD8}"/>
    <cellStyle name="Výstup 2 6 2 6" xfId="14648" xr:uid="{0EF46F2A-0793-403A-9C5C-746F4F97E348}"/>
    <cellStyle name="Výstup 2 6 2 7" xfId="18581" xr:uid="{78D62512-40F7-4049-92E0-9F8C8742A172}"/>
    <cellStyle name="Výstup 2 6 2_5.3 Investments associated cy" xfId="8231" xr:uid="{E2158AFB-F39D-41A5-BF8A-47ED9E05800B}"/>
    <cellStyle name="Výstup 2 6 3" xfId="2239" xr:uid="{87A31B1F-D83A-4604-A29A-0C4A54238697}"/>
    <cellStyle name="Výstup 2 6 3 2" xfId="5444" xr:uid="{740EF510-D4AB-4013-94F4-E42FF0579E05}"/>
    <cellStyle name="Výstup 2 6 3 2 2" xfId="13234" xr:uid="{ADF81EB6-EC6C-4A4F-99E9-615A9D24D8AE}"/>
    <cellStyle name="Výstup 2 6 3 2 2 2" xfId="21887" xr:uid="{DBE2F44E-E4E4-498C-AD15-30781634F356}"/>
    <cellStyle name="Výstup 2 6 3 2 2 3" xfId="24846" xr:uid="{CC74E307-B52F-4907-8E6E-23F21A51587D}"/>
    <cellStyle name="Výstup 2 6 3 2 2 4" xfId="27481" xr:uid="{529BAC75-6F30-44B1-AA10-8AED9318F43D}"/>
    <cellStyle name="Výstup 2 6 3 2 3" xfId="17311" xr:uid="{2F0A9554-A13F-4651-B269-68727602C8B8}"/>
    <cellStyle name="Výstup 2 6 3 2 4" xfId="21294" xr:uid="{E5AB4971-1269-4CEF-8395-02D832344159}"/>
    <cellStyle name="Výstup 2 6 3 2 5" xfId="18121" xr:uid="{806F1AB3-1B97-48FD-8028-3884B83B2B82}"/>
    <cellStyle name="Výstup 2 6 3 3" xfId="10201" xr:uid="{474CF386-8D07-419A-BE63-C2F7A8192E72}"/>
    <cellStyle name="Výstup 2 6 3 3 2" xfId="19977" xr:uid="{00FDA230-15E0-42C0-B195-06BB2910C4DE}"/>
    <cellStyle name="Výstup 2 6 3 3 3" xfId="23368" xr:uid="{30448A00-317F-4125-A31D-FE984E2A61FA}"/>
    <cellStyle name="Výstup 2 6 3 3 4" xfId="26176" xr:uid="{9A338CDD-41FC-4D53-9909-496843FD221E}"/>
    <cellStyle name="Výstup 2 6 3 4" xfId="15372" xr:uid="{0E593A03-E086-4DE0-BBC3-A8656CBA23D6}"/>
    <cellStyle name="Výstup 2 6 3 5" xfId="22312" xr:uid="{8DD84EFE-EA89-44D6-8DB0-B32E4D9FF27A}"/>
    <cellStyle name="Výstup 2 6 3_5.3 Investments associated cy" xfId="8234" xr:uid="{23F40179-041D-41DB-85D2-E18CE0ECB503}"/>
    <cellStyle name="Výstup 2 6 4" xfId="2946" xr:uid="{D0A619D2-FEC0-477F-82E1-BE8EBDE3C599}"/>
    <cellStyle name="Výstup 2 6 4 2" xfId="6151" xr:uid="{85C06900-6575-4199-95CB-6185D63AD605}"/>
    <cellStyle name="Výstup 2 6 4 2 2" xfId="13941" xr:uid="{A08869D7-E7D9-4621-8B0D-FC93EF94B350}"/>
    <cellStyle name="Výstup 2 6 4 2 2 2" xfId="22361" xr:uid="{2B90419F-809F-4C21-A7C3-8C142054C7CE}"/>
    <cellStyle name="Výstup 2 6 4 2 2 3" xfId="25218" xr:uid="{BE04AFBE-435D-40DE-85EF-80C6AAC1F111}"/>
    <cellStyle name="Výstup 2 6 4 2 2 4" xfId="27815" xr:uid="{25AA90FE-51BB-4F15-BBBD-40AD7AC8E4D4}"/>
    <cellStyle name="Výstup 2 6 4 2 3" xfId="17774" xr:uid="{D58FA950-D894-4900-8DFD-F7AA8DDA71A7}"/>
    <cellStyle name="Výstup 2 6 4 2 4" xfId="17735" xr:uid="{6847DEFA-1693-4908-8936-23119C58EE33}"/>
    <cellStyle name="Výstup 2 6 4 2 5" xfId="14845" xr:uid="{600AC0D1-66B0-49E8-AADB-5364B86499F5}"/>
    <cellStyle name="Výstup 2 6 4 3" xfId="10907" xr:uid="{EFF1C392-B123-4B43-B5D9-390AD4568F38}"/>
    <cellStyle name="Výstup 2 6 4 3 2" xfId="20449" xr:uid="{08EBC6C8-B4B0-46F7-BCC9-BBAD5B2CBCC1}"/>
    <cellStyle name="Výstup 2 6 4 3 3" xfId="23735" xr:uid="{514461A1-BD52-4A8C-84D9-B84F674D3C1F}"/>
    <cellStyle name="Výstup 2 6 4 3 4" xfId="26509" xr:uid="{BE8B518F-95B2-46E7-8D86-62BD2159ED87}"/>
    <cellStyle name="Výstup 2 6 4 4" xfId="15835" xr:uid="{E5070BEC-A1CF-4EA5-A111-303F4AD9D1D0}"/>
    <cellStyle name="Výstup 2 6 4 5" xfId="19854" xr:uid="{D8A993FF-1818-4F35-89C2-44AD7E52D312}"/>
    <cellStyle name="Výstup 2 6 4_5.3 Investments associated cy" xfId="8235" xr:uid="{90126DF5-32E3-45EF-9046-61701B930727}"/>
    <cellStyle name="Výstup 2 6 5" xfId="3428" xr:uid="{58D3B7E8-2363-4EF4-BD56-C2D9E1F8BA84}"/>
    <cellStyle name="Výstup 2 6 5 2" xfId="11362" xr:uid="{B6F0AB8E-7CF4-41A3-822A-6BCF348CB1E3}"/>
    <cellStyle name="Výstup 2 6 5 2 2" xfId="20874" xr:uid="{EB0A5BFD-933B-4806-B608-0B7F3BBBD288}"/>
    <cellStyle name="Výstup 2 6 5 2 3" xfId="24150" xr:uid="{245B99DE-FC73-4F8A-86B5-F5578CBAD1FA}"/>
    <cellStyle name="Výstup 2 6 5 2 4" xfId="26918" xr:uid="{0FE06215-2955-40CE-808D-54AC8B44F2FD}"/>
    <cellStyle name="Výstup 2 6 5 3" xfId="16262" xr:uid="{64202494-3F7B-48E8-9556-CF96CD224D5C}"/>
    <cellStyle name="Výstup 2 6 5 4" xfId="16695" xr:uid="{8349FB29-5F02-4207-AD9A-3B08C35432D1}"/>
    <cellStyle name="Výstup 2 6 6" xfId="8846" xr:uid="{A03C947E-36A7-4A2D-A82C-0FACC908F7A7}"/>
    <cellStyle name="Výstup 2 6 6 2" xfId="19158" xr:uid="{8B512CBB-9C88-4D4F-8C9C-215EF8C644E0}"/>
    <cellStyle name="Výstup 2 6 6 3" xfId="22763" xr:uid="{ED34CE82-7A24-4FA0-8580-7428FA058773}"/>
    <cellStyle name="Výstup 2 6 6 4" xfId="25656" xr:uid="{8FC32214-DF27-4C9E-A2EF-A4D330037FB2}"/>
    <cellStyle name="Výstup 2 6 7" xfId="14403" xr:uid="{9E9AAC56-DF30-4F56-A520-82A747BDA8F0}"/>
    <cellStyle name="Výstup 2 6 8" xfId="18798" xr:uid="{891FD4A6-7ADD-43AD-9C02-1B9E9A221EC5}"/>
    <cellStyle name="Výstup 2 6_3.10 Impairments" xfId="1601" xr:uid="{B5C51530-CEC2-4C14-A649-9EF618432291}"/>
    <cellStyle name="Výstup 2 7" xfId="248" xr:uid="{6F80BBB1-B93D-4F66-A1A0-5A5E8697FA7A}"/>
    <cellStyle name="Výstup 2 7 2" xfId="552" xr:uid="{ECE9AB64-B770-4151-9481-3FE62B151160}"/>
    <cellStyle name="Výstup 2 7 2 2" xfId="2546" xr:uid="{5EAB7804-5410-4290-BE33-DCDBBEBF8B29}"/>
    <cellStyle name="Výstup 2 7 2 2 2" xfId="5751" xr:uid="{B5B2CDD9-EE77-44D6-9E07-ABC858EEF9DA}"/>
    <cellStyle name="Výstup 2 7 2 2 2 2" xfId="13541" xr:uid="{1DD67C64-ACA0-4B0A-A401-AEDFE299248E}"/>
    <cellStyle name="Výstup 2 7 2 2 2 2 2" xfId="22124" xr:uid="{15BAEB2B-92E4-4893-BE4C-87B904EA2ED2}"/>
    <cellStyle name="Výstup 2 7 2 2 2 2 3" xfId="25051" xr:uid="{CB109393-2A06-4A05-BA02-A80C41F5B0C1}"/>
    <cellStyle name="Výstup 2 7 2 2 2 2 4" xfId="27676" xr:uid="{C53E3F1C-15A0-4B34-BEF5-6C1D7015379A}"/>
    <cellStyle name="Výstup 2 7 2 2 2 3" xfId="17547" xr:uid="{B36B5B7F-EDB0-43C5-814F-F77152DC9EE0}"/>
    <cellStyle name="Výstup 2 7 2 2 2 4" xfId="14863" xr:uid="{0D76CB12-3DE4-49B8-8035-2EB87370C5D5}"/>
    <cellStyle name="Výstup 2 7 2 2 2 5" xfId="19836" xr:uid="{9AACD744-7273-4C7D-9344-54D13F12F1CF}"/>
    <cellStyle name="Výstup 2 7 2 2 3" xfId="10508" xr:uid="{A195BDD0-FB66-46EA-A1EB-2902C1775E98}"/>
    <cellStyle name="Výstup 2 7 2 2 3 2" xfId="20209" xr:uid="{ADE6BCD4-FF3F-4429-AB5E-542946D37AC5}"/>
    <cellStyle name="Výstup 2 7 2 2 3 3" xfId="23571" xr:uid="{176E17C7-70D5-4A1E-BA10-55C473B53009}"/>
    <cellStyle name="Výstup 2 7 2 2 3 4" xfId="26371" xr:uid="{3F1D324D-EB6A-4EED-9ACB-CFCCF4687C87}"/>
    <cellStyle name="Výstup 2 7 2 2 4" xfId="15606" xr:uid="{BD9B884C-DBE9-4CFC-9FB3-67B4D5AC5A92}"/>
    <cellStyle name="Výstup 2 7 2 2 5" xfId="22263" xr:uid="{3C2A76BC-C47E-4C1A-8A87-3BAEC02ED9A3}"/>
    <cellStyle name="Výstup 2 7 2 2_5.3 Investments associated cy" xfId="8237" xr:uid="{9E6C7919-967E-49E2-8228-8A85F6E7A1D9}"/>
    <cellStyle name="Výstup 2 7 2 3" xfId="3161" xr:uid="{0DA514D4-0A69-4077-B77B-AF355D3DC6A8}"/>
    <cellStyle name="Výstup 2 7 2 3 2" xfId="6366" xr:uid="{B2DA4FDC-A9F8-40EC-A87C-4843A4FE9C60}"/>
    <cellStyle name="Výstup 2 7 2 3 2 2" xfId="14156" xr:uid="{599A2015-FC79-4AFD-A972-78515F29E2C2}"/>
    <cellStyle name="Výstup 2 7 2 3 2 2 2" xfId="22576" xr:uid="{9FC8CA24-C3D3-4B63-9C09-D8ACA10012D4}"/>
    <cellStyle name="Výstup 2 7 2 3 2 2 3" xfId="25433" xr:uid="{CA1793D4-6DDF-43B6-B3BD-A9C1C7456B3A}"/>
    <cellStyle name="Výstup 2 7 2 3 2 2 4" xfId="28030" xr:uid="{038DB2CE-DA62-44BD-ACF0-1A0DFB997732}"/>
    <cellStyle name="Výstup 2 7 2 3 2 3" xfId="17988" xr:uid="{19B3231A-4D18-497C-8646-5089860A1302}"/>
    <cellStyle name="Výstup 2 7 2 3 2 4" xfId="14922" xr:uid="{484B3AE6-9FB1-4D57-934B-8FA586908E56}"/>
    <cellStyle name="Výstup 2 7 2 3 2 5" xfId="24591" xr:uid="{990F4E07-829B-48B0-817E-D981A673A5EE}"/>
    <cellStyle name="Výstup 2 7 2 3 3" xfId="11122" xr:uid="{C40BE876-F4A7-4374-B464-D740D9AB5B20}"/>
    <cellStyle name="Výstup 2 7 2 3 3 2" xfId="20664" xr:uid="{36621746-993B-4BD0-8C99-D68B9A5B3419}"/>
    <cellStyle name="Výstup 2 7 2 3 3 3" xfId="23950" xr:uid="{087A83F6-C512-4C56-848C-A147954EED77}"/>
    <cellStyle name="Výstup 2 7 2 3 3 4" xfId="26724" xr:uid="{1169637F-E8CF-4D72-A65C-50CAA313EA6F}"/>
    <cellStyle name="Výstup 2 7 2 3 4" xfId="16049" xr:uid="{4EFA2BC2-9425-4399-80F7-C478215B234B}"/>
    <cellStyle name="Výstup 2 7 2 3 5" xfId="20845" xr:uid="{8957B809-FAE7-48D6-9D04-58DCAE3FF330}"/>
    <cellStyle name="Výstup 2 7 2 3_5.3 Investments associated cy" xfId="8238" xr:uid="{A9C17759-5DE4-412F-AAA5-A96F404E5D17}"/>
    <cellStyle name="Výstup 2 7 2 4" xfId="3745" xr:uid="{341581D9-B0EE-42E5-980B-02846B90C5C5}"/>
    <cellStyle name="Výstup 2 7 2 4 2" xfId="11669" xr:uid="{1D252963-FE48-44F8-A94B-1B7AD5E304AA}"/>
    <cellStyle name="Výstup 2 7 2 4 2 2" xfId="21110" xr:uid="{6387338F-1C01-4E20-8338-A42A7170EE9E}"/>
    <cellStyle name="Výstup 2 7 2 4 2 3" xfId="24349" xr:uid="{4900908C-1283-4653-8563-CE7C771C8F0D}"/>
    <cellStyle name="Výstup 2 7 2 4 2 4" xfId="27109" xr:uid="{B02ADB38-8B3C-433A-A85E-A55D9FD24114}"/>
    <cellStyle name="Výstup 2 7 2 4 3" xfId="16499" xr:uid="{95E21C71-4F9B-4754-9167-F51F6FF2DB8F}"/>
    <cellStyle name="Výstup 2 7 2 4 4" xfId="15218" xr:uid="{CE5817AD-DFE8-49F8-AB77-7A35DF254AC3}"/>
    <cellStyle name="Výstup 2 7 2 5" xfId="9183" xr:uid="{43459B5B-06AB-43F6-A1B0-52082072CFED}"/>
    <cellStyle name="Výstup 2 7 2 5 2" xfId="19426" xr:uid="{9901BC7B-E127-42BD-A309-A450275E978B}"/>
    <cellStyle name="Výstup 2 7 2 5 3" xfId="22999" xr:uid="{474D5FE3-331C-4075-9643-F14A6519459C}"/>
    <cellStyle name="Výstup 2 7 2 5 4" xfId="25881" xr:uid="{812A19EC-775A-438E-9830-F08CC529186C}"/>
    <cellStyle name="Výstup 2 7 2 6" xfId="14673" xr:uid="{F30E2171-2B69-457F-994D-B7F5E8B40669}"/>
    <cellStyle name="Výstup 2 7 2 7" xfId="18564" xr:uid="{F55E40AF-E58B-4994-9AAB-2FEF8604FF40}"/>
    <cellStyle name="Výstup 2 7 2_5.3 Investments associated cy" xfId="8236" xr:uid="{FB529754-3A36-441F-B237-FC3A85384362}"/>
    <cellStyle name="Výstup 2 7 3" xfId="2274" xr:uid="{371EA2A7-FF55-4509-BD87-76C0E97C5DE8}"/>
    <cellStyle name="Výstup 2 7 3 2" xfId="5479" xr:uid="{659A2094-FC78-4AFD-8316-D161EB579E37}"/>
    <cellStyle name="Výstup 2 7 3 2 2" xfId="13269" xr:uid="{5E5CE0E2-5794-4C04-9384-F2BB016E8A91}"/>
    <cellStyle name="Výstup 2 7 3 2 2 2" xfId="21908" xr:uid="{FCD00C97-4D34-4EA3-B290-741CD916CFB0}"/>
    <cellStyle name="Výstup 2 7 3 2 2 3" xfId="24863" xr:uid="{EDB9BC11-1983-4A5A-90F4-BDA1F566E36F}"/>
    <cellStyle name="Výstup 2 7 3 2 2 4" xfId="27498" xr:uid="{066C7951-6092-46CB-90A2-51948DB0C94C}"/>
    <cellStyle name="Výstup 2 7 3 2 3" xfId="17331" xr:uid="{6D3B8717-9D15-4E3E-8151-87586B60FB94}"/>
    <cellStyle name="Výstup 2 7 3 2 4" xfId="21253" xr:uid="{92C04F6D-0454-4255-BE18-972F64481479}"/>
    <cellStyle name="Výstup 2 7 3 2 5" xfId="21497" xr:uid="{7EE30346-2767-4091-9A60-3232BECD2BC8}"/>
    <cellStyle name="Výstup 2 7 3 3" xfId="10236" xr:uid="{B72E863A-F7A4-4F75-9CC6-807D1888A4AF}"/>
    <cellStyle name="Výstup 2 7 3 3 2" xfId="19997" xr:uid="{9BC3DC9C-B9BE-429E-B7B9-59F64A2EADCB}"/>
    <cellStyle name="Výstup 2 7 3 3 3" xfId="23385" xr:uid="{9E03B335-605B-4C6A-8892-FE07EF99D29C}"/>
    <cellStyle name="Výstup 2 7 3 3 4" xfId="26193" xr:uid="{6788EC56-AB57-4203-BC82-1FB210912C14}"/>
    <cellStyle name="Výstup 2 7 3 4" xfId="15395" xr:uid="{BE0BA42E-2DC7-448D-B224-02E0A29326DC}"/>
    <cellStyle name="Výstup 2 7 3 5" xfId="22278" xr:uid="{3771AD6E-8312-4E9F-8D10-13A66B0A10AC}"/>
    <cellStyle name="Výstup 2 7 3_5.3 Investments associated cy" xfId="8239" xr:uid="{55A193F2-551C-4F32-AD04-9A6FDE971F7F}"/>
    <cellStyle name="Výstup 2 7 4" xfId="2132" xr:uid="{6E241938-880D-4C7A-8714-5F4E3AECB5E7}"/>
    <cellStyle name="Výstup 2 7 4 2" xfId="5337" xr:uid="{48817088-468D-4084-B52B-A9E649237C12}"/>
    <cellStyle name="Výstup 2 7 4 2 2" xfId="13127" xr:uid="{F9AF108E-26CD-461D-B589-72E6DD16575D}"/>
    <cellStyle name="Výstup 2 7 4 2 2 2" xfId="21797" xr:uid="{8169A13A-C34E-47F8-A1AF-CC486B56ECCB}"/>
    <cellStyle name="Výstup 2 7 4 2 2 3" xfId="24766" xr:uid="{99316393-AD59-4DCC-B8C8-E602F674EE62}"/>
    <cellStyle name="Výstup 2 7 4 2 2 4" xfId="27402" xr:uid="{81456E74-C4EB-43A4-A58A-44EC1F84335B}"/>
    <cellStyle name="Výstup 2 7 4 2 3" xfId="17219" xr:uid="{78625052-441F-4FCF-9CBC-1421A3979A70}"/>
    <cellStyle name="Výstup 2 7 4 2 4" xfId="17017" xr:uid="{EF60EDD1-6F96-4385-8364-BAC802437103}"/>
    <cellStyle name="Výstup 2 7 4 2 5" xfId="15269" xr:uid="{1A72310B-7424-4CCC-A4BF-913A11DCB126}"/>
    <cellStyle name="Výstup 2 7 4 3" xfId="10094" xr:uid="{022558C0-D4D4-410A-90C7-BF7E8E429945}"/>
    <cellStyle name="Výstup 2 7 4 3 2" xfId="19888" xr:uid="{4975FE79-C530-4851-83F4-3F34BE48B5C3}"/>
    <cellStyle name="Výstup 2 7 4 3 3" xfId="23286" xr:uid="{DA36E394-1916-494B-A902-7EE1D708E3FC}"/>
    <cellStyle name="Výstup 2 7 4 3 4" xfId="26097" xr:uid="{33E4FAB5-FCA8-44CA-B444-E9B91D5D14EE}"/>
    <cellStyle name="Výstup 2 7 4 4" xfId="15284" xr:uid="{FBFB02BE-2D58-451E-80DB-31FBF7845576}"/>
    <cellStyle name="Výstup 2 7 4 5" xfId="18403" xr:uid="{FA89B7DF-6F62-4968-911E-CF4B69FB9C22}"/>
    <cellStyle name="Výstup 2 7 4_5.3 Investments associated cy" xfId="8240" xr:uid="{39B9DF07-897D-4AF2-96FF-72A6ABF67FAA}"/>
    <cellStyle name="Výstup 2 7 5" xfId="3464" xr:uid="{C09F9CBF-4982-4140-9F17-E065C83C6194}"/>
    <cellStyle name="Výstup 2 7 5 2" xfId="11398" xr:uid="{DD1356F5-EB63-47C0-B762-23D8026FB478}"/>
    <cellStyle name="Výstup 2 7 5 2 2" xfId="20896" xr:uid="{7EE8696A-0792-4A07-B34F-8C74F1289D4C}"/>
    <cellStyle name="Výstup 2 7 5 2 3" xfId="24167" xr:uid="{C848F374-B698-4059-ADDF-A40964DFCF95}"/>
    <cellStyle name="Výstup 2 7 5 2 4" xfId="26935" xr:uid="{6B1444B8-BD80-4F3C-8A1E-7689029C96A5}"/>
    <cellStyle name="Výstup 2 7 5 3" xfId="16282" xr:uid="{B38F1F98-3AA5-4B1A-BE64-C01114457F17}"/>
    <cellStyle name="Výstup 2 7 5 4" xfId="18300" xr:uid="{4CF16B93-CD5F-4096-9A26-2FCC5066887F}"/>
    <cellStyle name="Výstup 2 7 6" xfId="8882" xr:uid="{1F332F85-AB36-47E5-A10B-148ACA592235}"/>
    <cellStyle name="Výstup 2 7 6 2" xfId="19182" xr:uid="{1931B86A-8751-41EB-B54E-472162D292A6}"/>
    <cellStyle name="Výstup 2 7 6 3" xfId="22781" xr:uid="{B5907FB0-D682-4516-ABDF-32380C48AC8A}"/>
    <cellStyle name="Výstup 2 7 6 4" xfId="25674" xr:uid="{822D1F95-8035-4A55-97F3-76A72862163B}"/>
    <cellStyle name="Výstup 2 7 7" xfId="14427" xr:uid="{F2F7DEF6-926D-4C61-AB56-27BD7683E334}"/>
    <cellStyle name="Výstup 2 7 8" xfId="18776" xr:uid="{F1A65DC5-B7EC-463C-BB38-1367B2D7873D}"/>
    <cellStyle name="Výstup 2 7_3.10 Impairments" xfId="1602" xr:uid="{93D0E382-C316-4A8C-9F3B-DF524816D291}"/>
    <cellStyle name="Výstup 2 8" xfId="252" xr:uid="{1A223A18-744E-49C0-A4E1-4A0688E500F7}"/>
    <cellStyle name="Výstup 2 8 2" xfId="556" xr:uid="{46F41357-9EEB-4130-A801-027057307BE9}"/>
    <cellStyle name="Výstup 2 8 2 2" xfId="2547" xr:uid="{1663F47E-FFD3-4869-AFB3-B5354CB749F4}"/>
    <cellStyle name="Výstup 2 8 2 2 2" xfId="5752" xr:uid="{BA8987B7-6E42-4204-BB14-E982777AD5F3}"/>
    <cellStyle name="Výstup 2 8 2 2 2 2" xfId="13542" xr:uid="{CD69C87E-5896-43A0-BAC7-D5BB57AEB6FA}"/>
    <cellStyle name="Výstup 2 8 2 2 2 2 2" xfId="22125" xr:uid="{2BBB1EF5-E52A-49E1-809C-28A5380111E5}"/>
    <cellStyle name="Výstup 2 8 2 2 2 2 3" xfId="25052" xr:uid="{55840CD4-437E-4413-9890-7A397C73C63F}"/>
    <cellStyle name="Výstup 2 8 2 2 2 2 4" xfId="27677" xr:uid="{A19E4314-249A-4DC6-B4BF-027C25B71752}"/>
    <cellStyle name="Výstup 2 8 2 2 2 3" xfId="17548" xr:uid="{1B22B8F0-EC7A-4FDB-A501-1BBAA92CDA2D}"/>
    <cellStyle name="Výstup 2 8 2 2 2 4" xfId="14583" xr:uid="{32486939-5490-405D-B349-084F86812E4F}"/>
    <cellStyle name="Výstup 2 8 2 2 2 5" xfId="22908" xr:uid="{FCD6ED33-BA54-4D5D-9362-B2CCB17063D5}"/>
    <cellStyle name="Výstup 2 8 2 2 3" xfId="10509" xr:uid="{EB34A33D-478A-4F2E-9BD4-F306C7547666}"/>
    <cellStyle name="Výstup 2 8 2 2 3 2" xfId="20210" xr:uid="{D486B237-0DEC-4215-80E6-8A3795B86D86}"/>
    <cellStyle name="Výstup 2 8 2 2 3 3" xfId="23572" xr:uid="{7828E968-675A-4554-B730-07D157B49398}"/>
    <cellStyle name="Výstup 2 8 2 2 3 4" xfId="26372" xr:uid="{8CA0FDE0-D130-4BC9-9F79-0DE9184160A9}"/>
    <cellStyle name="Výstup 2 8 2 2 4" xfId="15607" xr:uid="{4A989C26-6982-4EDF-B494-403BA95A09E8}"/>
    <cellStyle name="Výstup 2 8 2 2 5" xfId="17687" xr:uid="{2B90F9EB-B792-45FD-9AA6-B5E242663CED}"/>
    <cellStyle name="Výstup 2 8 2 2_5.3 Investments associated cy" xfId="8242" xr:uid="{12607D6A-9437-4499-A932-E6046B4B707D}"/>
    <cellStyle name="Výstup 2 8 2 3" xfId="3165" xr:uid="{90C2BC39-1D9B-4817-8E98-30C9414B5A7E}"/>
    <cellStyle name="Výstup 2 8 2 3 2" xfId="6370" xr:uid="{0BAD5D61-57B9-432C-864A-1EDBF8283412}"/>
    <cellStyle name="Výstup 2 8 2 3 2 2" xfId="14160" xr:uid="{B714E0D7-F674-426E-851E-DF1320692CE7}"/>
    <cellStyle name="Výstup 2 8 2 3 2 2 2" xfId="22580" xr:uid="{2420E6DE-D826-4AE3-8B44-275BC4A0DC1E}"/>
    <cellStyle name="Výstup 2 8 2 3 2 2 3" xfId="25437" xr:uid="{CE7B2835-EB17-48D4-BEEF-0542C450416F}"/>
    <cellStyle name="Výstup 2 8 2 3 2 2 4" xfId="28034" xr:uid="{D7683CBF-D80E-4B37-86C0-F1B135DA6769}"/>
    <cellStyle name="Výstup 2 8 2 3 2 3" xfId="17992" xr:uid="{FE4D8DCC-C1C3-4776-ACF5-F9F4D0DC150C}"/>
    <cellStyle name="Výstup 2 8 2 3 2 4" xfId="20970" xr:uid="{F25C020A-90E1-4AA8-8043-FAE0184D1C3D}"/>
    <cellStyle name="Výstup 2 8 2 3 2 5" xfId="19988" xr:uid="{37BDA5DE-F83C-47D6-9F43-3FF6BCD1675B}"/>
    <cellStyle name="Výstup 2 8 2 3 3" xfId="11126" xr:uid="{469DAC3B-A53E-4356-BF91-26DA886B26F0}"/>
    <cellStyle name="Výstup 2 8 2 3 3 2" xfId="20668" xr:uid="{F329D58A-128A-4625-953D-64F94B2E96D0}"/>
    <cellStyle name="Výstup 2 8 2 3 3 3" xfId="23954" xr:uid="{B634487B-3619-4FC5-A291-D86136745A3C}"/>
    <cellStyle name="Výstup 2 8 2 3 3 4" xfId="26728" xr:uid="{09906480-CCD8-4C75-A45A-443D8F84573F}"/>
    <cellStyle name="Výstup 2 8 2 3 4" xfId="16053" xr:uid="{CA1B2DFA-26A7-4784-9074-68B3335418A8}"/>
    <cellStyle name="Výstup 2 8 2 3 5" xfId="21860" xr:uid="{EE6FB893-9B04-42AE-A76E-B4185D93C9D4}"/>
    <cellStyle name="Výstup 2 8 2 3_5.3 Investments associated cy" xfId="8243" xr:uid="{EB098FD0-76E8-49A2-AA70-33D58B706C13}"/>
    <cellStyle name="Výstup 2 8 2 4" xfId="3746" xr:uid="{35E5CCE0-CB23-40C4-BE87-4E8A6E976D44}"/>
    <cellStyle name="Výstup 2 8 2 4 2" xfId="11670" xr:uid="{B7E0B720-ABA7-4234-A05C-7299258705A1}"/>
    <cellStyle name="Výstup 2 8 2 4 2 2" xfId="21111" xr:uid="{C24D2789-D651-433B-89BC-9DA0C609C0F1}"/>
    <cellStyle name="Výstup 2 8 2 4 2 3" xfId="24350" xr:uid="{C63F9711-5044-4405-AF30-9990AE0C3AEA}"/>
    <cellStyle name="Výstup 2 8 2 4 2 4" xfId="27110" xr:uid="{23730488-1F0D-41B2-87B2-0BEE1A0B543A}"/>
    <cellStyle name="Výstup 2 8 2 4 3" xfId="16500" xr:uid="{6F4CC5B8-3787-407E-9A25-E1F7DCDBE7AF}"/>
    <cellStyle name="Výstup 2 8 2 4 4" xfId="14847" xr:uid="{FE800909-7632-44DD-8CFE-E851FAC6385C}"/>
    <cellStyle name="Výstup 2 8 2 5" xfId="9187" xr:uid="{91000143-3E30-4513-A2C9-6E7389DFB7CA}"/>
    <cellStyle name="Výstup 2 8 2 5 2" xfId="19430" xr:uid="{9E8398C1-0E2D-4593-A622-664EB54A8A76}"/>
    <cellStyle name="Výstup 2 8 2 5 3" xfId="23003" xr:uid="{EEA345B8-701B-47C1-9E3D-32549C302B32}"/>
    <cellStyle name="Výstup 2 8 2 5 4" xfId="25885" xr:uid="{4E6C9631-DBBB-4A9D-8419-39A3E27D80EB}"/>
    <cellStyle name="Výstup 2 8 2 6" xfId="14677" xr:uid="{C93B04CD-5B9A-48A4-A08C-E2A73D3AA89F}"/>
    <cellStyle name="Výstup 2 8 2 7" xfId="18557" xr:uid="{AAA22FAE-C367-413A-A638-FFDD55439E9E}"/>
    <cellStyle name="Výstup 2 8 2_5.3 Investments associated cy" xfId="8241" xr:uid="{00F5F42D-42EA-4D92-B684-6A878CA7EBCD}"/>
    <cellStyle name="Výstup 2 8 3" xfId="2275" xr:uid="{89E6021D-217C-4CEF-B35D-FAF6C3AFCEE1}"/>
    <cellStyle name="Výstup 2 8 3 2" xfId="5480" xr:uid="{091EE6DA-8CC7-4DFA-9B23-C37F75CB6C2D}"/>
    <cellStyle name="Výstup 2 8 3 2 2" xfId="13270" xr:uid="{95390D61-D45D-4D17-888E-35701E8F92DC}"/>
    <cellStyle name="Výstup 2 8 3 2 2 2" xfId="21909" xr:uid="{B44D585B-5953-4916-B0FF-7E9062D8000E}"/>
    <cellStyle name="Výstup 2 8 3 2 2 3" xfId="24864" xr:uid="{1F607183-6D11-42F2-89FA-781A759D7C0E}"/>
    <cellStyle name="Výstup 2 8 3 2 2 4" xfId="27499" xr:uid="{FBFEE65F-DCED-443C-8E15-0163AF93B55D}"/>
    <cellStyle name="Výstup 2 8 3 2 3" xfId="17332" xr:uid="{CF534705-F26F-4834-82B5-7F9B3001082B}"/>
    <cellStyle name="Výstup 2 8 3 2 4" xfId="16635" xr:uid="{573BFC60-BD42-49B8-A6DE-369D7E81E51E}"/>
    <cellStyle name="Výstup 2 8 3 2 5" xfId="23691" xr:uid="{165B9EC9-6DF4-4F70-8A03-7F5D07C296D3}"/>
    <cellStyle name="Výstup 2 8 3 3" xfId="10237" xr:uid="{2EF6B655-36D2-46F7-B48A-FBCE99A30336}"/>
    <cellStyle name="Výstup 2 8 3 3 2" xfId="19998" xr:uid="{94B17765-49FA-4DA7-98FC-4B5E7B0564FD}"/>
    <cellStyle name="Výstup 2 8 3 3 3" xfId="23386" xr:uid="{96A71ED3-22E6-4B0C-9072-5803DF8E682E}"/>
    <cellStyle name="Výstup 2 8 3 3 4" xfId="26194" xr:uid="{E3965421-4459-483C-B0F1-0F0194F18F0B}"/>
    <cellStyle name="Výstup 2 8 3 4" xfId="15396" xr:uid="{2E692D31-EAC5-4ED5-B2A1-914E17500B15}"/>
    <cellStyle name="Výstup 2 8 3 5" xfId="17700" xr:uid="{4CEABAB1-0FDF-469F-979E-28E57B819D4B}"/>
    <cellStyle name="Výstup 2 8 3_5.3 Investments associated cy" xfId="8244" xr:uid="{060A10E6-1095-47B5-BCF0-D4B1B426B3DC}"/>
    <cellStyle name="Výstup 2 8 4" xfId="2128" xr:uid="{7043049C-F579-4A9E-ADC4-028167DC738F}"/>
    <cellStyle name="Výstup 2 8 4 2" xfId="5333" xr:uid="{97C5CB36-6D71-4B1B-B7B0-2D668FAC0939}"/>
    <cellStyle name="Výstup 2 8 4 2 2" xfId="13123" xr:uid="{14832D47-4E78-43DA-91BD-CDE560EFB91A}"/>
    <cellStyle name="Výstup 2 8 4 2 2 2" xfId="21793" xr:uid="{0896EC1B-131E-4FCB-A468-7AF6D266560A}"/>
    <cellStyle name="Výstup 2 8 4 2 2 3" xfId="24762" xr:uid="{9080AB7D-07B3-48A7-92A3-EB3D62CC37B0}"/>
    <cellStyle name="Výstup 2 8 4 2 2 4" xfId="27398" xr:uid="{79D86F96-7987-4760-8A50-36DB3F55D51F}"/>
    <cellStyle name="Výstup 2 8 4 2 3" xfId="17215" xr:uid="{314E1F8D-CA1B-4253-88ED-CCEE9DA12329}"/>
    <cellStyle name="Výstup 2 8 4 2 4" xfId="15375" xr:uid="{A325512F-D558-4BF2-81DA-E2DB7A01A748}"/>
    <cellStyle name="Výstup 2 8 4 2 5" xfId="23172" xr:uid="{BB8E2468-E359-476D-BC49-D5A55F185F52}"/>
    <cellStyle name="Výstup 2 8 4 3" xfId="10090" xr:uid="{B1A78FEE-44B8-447C-92E4-29FF0F1FEF87}"/>
    <cellStyle name="Výstup 2 8 4 3 2" xfId="19884" xr:uid="{A151BB45-5640-4838-9330-AB5D2965BD99}"/>
    <cellStyle name="Výstup 2 8 4 3 3" xfId="23282" xr:uid="{65608EA4-84F9-4265-BAD0-D5A7CF6D397C}"/>
    <cellStyle name="Výstup 2 8 4 3 4" xfId="26093" xr:uid="{209ABF6B-E664-4078-91AB-7FCC33EE13B2}"/>
    <cellStyle name="Výstup 2 8 4 4" xfId="15280" xr:uid="{BC216C90-C6E7-48F8-A41B-26863CD903D4}"/>
    <cellStyle name="Výstup 2 8 4 5" xfId="21516" xr:uid="{42DA1358-ECAC-4062-BD9D-62607A502AE7}"/>
    <cellStyle name="Výstup 2 8 4_5.3 Investments associated cy" xfId="8245" xr:uid="{C9C9AAF7-80F6-43DF-9746-B05A4D799261}"/>
    <cellStyle name="Výstup 2 8 5" xfId="3467" xr:uid="{6F98D743-5BDA-4703-A0CF-51E9BD97B92C}"/>
    <cellStyle name="Výstup 2 8 5 2" xfId="11400" xr:uid="{FCA93CDB-EFAC-4624-8412-E01EF2F95367}"/>
    <cellStyle name="Výstup 2 8 5 2 2" xfId="20897" xr:uid="{10D96D10-2C53-4B8C-846C-DA069F9DC3DC}"/>
    <cellStyle name="Výstup 2 8 5 2 3" xfId="24168" xr:uid="{967496D3-BA2D-49E6-B341-321C2D100950}"/>
    <cellStyle name="Výstup 2 8 5 2 4" xfId="26936" xr:uid="{780E0C5A-392D-4E24-AD61-ADD2978C0647}"/>
    <cellStyle name="Výstup 2 8 5 3" xfId="16283" xr:uid="{5D56316D-6E43-4B44-BD02-108FB65BD0DD}"/>
    <cellStyle name="Výstup 2 8 5 4" xfId="17715" xr:uid="{A8018CE6-0FA3-4719-9FDB-5C9DED067066}"/>
    <cellStyle name="Výstup 2 8 6" xfId="8886" xr:uid="{3EE15255-3ED9-4844-9259-90092ADCBAAC}"/>
    <cellStyle name="Výstup 2 8 6 2" xfId="19186" xr:uid="{149CE3D8-BC0F-48EB-98E8-7C4CCE9FE012}"/>
    <cellStyle name="Výstup 2 8 6 3" xfId="22785" xr:uid="{30C8519E-7BBB-4BCB-9916-993BCFB2789C}"/>
    <cellStyle name="Výstup 2 8 6 4" xfId="25678" xr:uid="{545D574C-B971-4E72-8C1B-FCF831B9E0CF}"/>
    <cellStyle name="Výstup 2 8 7" xfId="14431" xr:uid="{9D66F6E7-189E-40D3-ABD7-5F5C6046D07B}"/>
    <cellStyle name="Výstup 2 8 8" xfId="18774" xr:uid="{3F2C0CF7-D753-46B9-B38A-94DFB7961979}"/>
    <cellStyle name="Výstup 2 8_3.10 Impairments" xfId="1603" xr:uid="{FD63A379-C252-499C-A8DC-040EB304424F}"/>
    <cellStyle name="Výstup 2 9" xfId="258" xr:uid="{E4CBACC9-0673-4B2E-B49F-EE4B2F79C7EB}"/>
    <cellStyle name="Výstup 2 9 2" xfId="562" xr:uid="{EADE0960-A2A1-4F39-A397-5060C4DE41EE}"/>
    <cellStyle name="Výstup 2 9 2 2" xfId="2552" xr:uid="{9191AC04-AB0B-4DAF-B577-A08AC17B06D0}"/>
    <cellStyle name="Výstup 2 9 2 2 2" xfId="5757" xr:uid="{8797FD0E-D16B-4D56-BC4F-61B03C9C46E3}"/>
    <cellStyle name="Výstup 2 9 2 2 2 2" xfId="13547" xr:uid="{8442F7CB-FEE1-4227-86E4-D408B083B1E5}"/>
    <cellStyle name="Výstup 2 9 2 2 2 2 2" xfId="22130" xr:uid="{67A50624-2BFC-48E6-8016-F5124360A716}"/>
    <cellStyle name="Výstup 2 9 2 2 2 2 3" xfId="25057" xr:uid="{D0ECA8E2-D2CB-4122-AE7A-D1DCF133FE4B}"/>
    <cellStyle name="Výstup 2 9 2 2 2 2 4" xfId="27682" xr:uid="{B4A34DF8-4438-4A1E-A5A4-5A0127CF3496}"/>
    <cellStyle name="Výstup 2 9 2 2 2 3" xfId="17553" xr:uid="{67F2BB5C-CA19-4D84-A53B-A749062C4A2B}"/>
    <cellStyle name="Výstup 2 9 2 2 2 4" xfId="21008" xr:uid="{EF0B8E99-EAFB-4A8D-A663-AFAFFD5BC7FB}"/>
    <cellStyle name="Výstup 2 9 2 2 2 5" xfId="15808" xr:uid="{0EC1EB35-1BB5-4275-9BA6-BA6AC2239319}"/>
    <cellStyle name="Výstup 2 9 2 2 3" xfId="10514" xr:uid="{2973F2E1-79D3-4B1A-8379-334634E7CFF9}"/>
    <cellStyle name="Výstup 2 9 2 2 3 2" xfId="20215" xr:uid="{34F434EC-39AC-4957-91B9-E32D3D3A7C76}"/>
    <cellStyle name="Výstup 2 9 2 2 3 3" xfId="23577" xr:uid="{4730F6F7-12FB-4A1D-8079-12B0BDA2D690}"/>
    <cellStyle name="Výstup 2 9 2 2 3 4" xfId="26377" xr:uid="{5476FB8D-A22A-4FE8-A92F-ADB2F17EF3B8}"/>
    <cellStyle name="Výstup 2 9 2 2 4" xfId="15612" xr:uid="{3BB5D96F-425B-42E3-BB09-1A41B379E6C9}"/>
    <cellStyle name="Výstup 2 9 2 2 5" xfId="17139" xr:uid="{5C14A837-B53C-4239-8620-739CA6EF0E12}"/>
    <cellStyle name="Výstup 2 9 2 2_5.3 Investments associated cy" xfId="8247" xr:uid="{E3815812-B611-4564-8435-C0B94BF9ABFA}"/>
    <cellStyle name="Výstup 2 9 2 3" xfId="3171" xr:uid="{7F2A5E1A-5822-4981-8DB6-FF0A4FC0BBE0}"/>
    <cellStyle name="Výstup 2 9 2 3 2" xfId="6376" xr:uid="{F30EA5EF-8146-458D-B608-C43A0CE94EA7}"/>
    <cellStyle name="Výstup 2 9 2 3 2 2" xfId="14166" xr:uid="{D608BB05-7DA5-4620-9602-6077222F1073}"/>
    <cellStyle name="Výstup 2 9 2 3 2 2 2" xfId="22586" xr:uid="{A56549BD-18A6-4CD0-9FD9-61E5E883B27B}"/>
    <cellStyle name="Výstup 2 9 2 3 2 2 3" xfId="25443" xr:uid="{430EB529-E18D-4E11-8FEB-914AB7666248}"/>
    <cellStyle name="Výstup 2 9 2 3 2 2 4" xfId="28040" xr:uid="{2FD1EAC1-7816-4A4C-BEF7-8BBC2FD41159}"/>
    <cellStyle name="Výstup 2 9 2 3 2 3" xfId="17998" xr:uid="{8D02EC78-ACD2-4679-9EB1-858EE56EC034}"/>
    <cellStyle name="Výstup 2 9 2 3 2 4" xfId="15471" xr:uid="{070BAC56-5587-4952-BA28-B15DFD0C147C}"/>
    <cellStyle name="Výstup 2 9 2 3 2 5" xfId="23190" xr:uid="{FEF1F0FE-44B2-44A4-BF52-8F63B1F36901}"/>
    <cellStyle name="Výstup 2 9 2 3 3" xfId="11132" xr:uid="{FF94C385-92D0-43FC-8A63-5736DEF97937}"/>
    <cellStyle name="Výstup 2 9 2 3 3 2" xfId="20674" xr:uid="{451D71A3-DE99-422E-9104-D71AB54F56EA}"/>
    <cellStyle name="Výstup 2 9 2 3 3 3" xfId="23960" xr:uid="{6B008E58-A176-4E88-9B82-370AA46D9802}"/>
    <cellStyle name="Výstup 2 9 2 3 3 4" xfId="26734" xr:uid="{DD4533C6-2AC9-4E16-B75A-F3076C26DD60}"/>
    <cellStyle name="Výstup 2 9 2 3 4" xfId="16059" xr:uid="{23FA934B-262B-4E5E-87EE-28CDD9BE665D}"/>
    <cellStyle name="Výstup 2 9 2 3 5" xfId="17009" xr:uid="{517F4AD8-CFFF-459A-A89F-1D967CF5A9CE}"/>
    <cellStyle name="Výstup 2 9 2 3_5.3 Investments associated cy" xfId="8248" xr:uid="{FA78DBE6-BBBE-493B-BFD0-25C2DCDD8369}"/>
    <cellStyle name="Výstup 2 9 2 4" xfId="3751" xr:uid="{2A671AF0-3C98-40C8-BAE3-1457307602C2}"/>
    <cellStyle name="Výstup 2 9 2 4 2" xfId="11675" xr:uid="{BE2A5FA4-9044-446D-9AC2-9F058BBFA6A1}"/>
    <cellStyle name="Výstup 2 9 2 4 2 2" xfId="21116" xr:uid="{D2AD26A7-D85A-4F2C-AF91-03D9CAAB278B}"/>
    <cellStyle name="Výstup 2 9 2 4 2 3" xfId="24355" xr:uid="{93EE5A2B-CF43-43A4-A6E6-11539816B125}"/>
    <cellStyle name="Výstup 2 9 2 4 2 4" xfId="27115" xr:uid="{B2EC2FD5-102C-42CD-B3D7-367B0125A5A2}"/>
    <cellStyle name="Výstup 2 9 2 4 3" xfId="16505" xr:uid="{3ACEDCE3-3C13-493A-97E7-406AF01EF68D}"/>
    <cellStyle name="Výstup 2 9 2 4 4" xfId="21139" xr:uid="{C931E939-475D-475C-B1C6-0E9AC5125551}"/>
    <cellStyle name="Výstup 2 9 2 5" xfId="9193" xr:uid="{78096A20-1EB3-4D60-882F-0177EBB5FD5E}"/>
    <cellStyle name="Výstup 2 9 2 5 2" xfId="19436" xr:uid="{1010658C-1656-43DD-85EB-37B6859C8A49}"/>
    <cellStyle name="Výstup 2 9 2 5 3" xfId="23009" xr:uid="{0CA21ACB-3F7C-4D18-ABB9-F8452336749E}"/>
    <cellStyle name="Výstup 2 9 2 5 4" xfId="25891" xr:uid="{3C78D30F-A531-4D9F-B7CD-F23787C85BCC}"/>
    <cellStyle name="Výstup 2 9 2 6" xfId="14683" xr:uid="{FE9740AA-B581-4AE0-B3B2-821FE7C8559B}"/>
    <cellStyle name="Výstup 2 9 2 7" xfId="18554" xr:uid="{7472F223-D095-47F6-B728-E52CCF329B9B}"/>
    <cellStyle name="Výstup 2 9 2_5.3 Investments associated cy" xfId="8246" xr:uid="{3DF35D12-F794-4949-8B4A-29AE54A90429}"/>
    <cellStyle name="Výstup 2 9 3" xfId="2280" xr:uid="{476B20DC-138A-4419-81FE-A0977CB9C526}"/>
    <cellStyle name="Výstup 2 9 3 2" xfId="5485" xr:uid="{967FEB00-2173-4312-9BA2-7FD87652A096}"/>
    <cellStyle name="Výstup 2 9 3 2 2" xfId="13275" xr:uid="{E5C5213E-909C-449D-93E3-6FE24F12226D}"/>
    <cellStyle name="Výstup 2 9 3 2 2 2" xfId="21914" xr:uid="{1F0F69A4-4D7B-48FC-85D4-2C2987B6DAE7}"/>
    <cellStyle name="Výstup 2 9 3 2 2 3" xfId="24869" xr:uid="{FAA855EE-9671-4D6E-95A8-BC656F58787C}"/>
    <cellStyle name="Výstup 2 9 3 2 2 4" xfId="27504" xr:uid="{E299C7E1-C2BA-4BDA-A279-FA88B76C1393}"/>
    <cellStyle name="Výstup 2 9 3 2 3" xfId="17337" xr:uid="{5BE3A0A0-4AF6-4AEF-8D81-1AF1C4A345F0}"/>
    <cellStyle name="Výstup 2 9 3 2 4" xfId="15751" xr:uid="{ADD8EBDE-C94A-4B3B-9860-02618850B7B8}"/>
    <cellStyle name="Výstup 2 9 3 2 5" xfId="23257" xr:uid="{CE3A0964-A3FA-402E-9560-B65B1DE92BD2}"/>
    <cellStyle name="Výstup 2 9 3 3" xfId="10242" xr:uid="{323E24ED-A3B6-4951-B8B2-A6CA5DB88288}"/>
    <cellStyle name="Výstup 2 9 3 3 2" xfId="20003" xr:uid="{67F0AF14-A6EE-45F9-85F7-710600DDDDF5}"/>
    <cellStyle name="Výstup 2 9 3 3 3" xfId="23391" xr:uid="{CE760665-28BA-42AB-B640-C0934F3A1340}"/>
    <cellStyle name="Výstup 2 9 3 3 4" xfId="26199" xr:uid="{BC1F3E8F-4424-418B-B662-29CA73490B00}"/>
    <cellStyle name="Výstup 2 9 3 4" xfId="15401" xr:uid="{09F2CB8D-57F9-4604-AB70-DD5F627A44C9}"/>
    <cellStyle name="Výstup 2 9 3 5" xfId="17149" xr:uid="{B13404CF-45F5-42C6-A39F-B90CD2336D58}"/>
    <cellStyle name="Výstup 2 9 3_5.3 Investments associated cy" xfId="8249" xr:uid="{B158F28A-1B4C-44FA-88B7-87AC902197AC}"/>
    <cellStyle name="Výstup 2 9 4" xfId="2964" xr:uid="{4DE77314-016F-4D69-B326-DE2E29C525E2}"/>
    <cellStyle name="Výstup 2 9 4 2" xfId="6169" xr:uid="{789FCD9D-1ADC-4F8F-9DBB-28B05BFFAF89}"/>
    <cellStyle name="Výstup 2 9 4 2 2" xfId="13959" xr:uid="{1DD872F4-7E9E-4155-B990-FE7119E682D0}"/>
    <cellStyle name="Výstup 2 9 4 2 2 2" xfId="22379" xr:uid="{AAFC69AB-B503-4997-9844-57849D8EE17C}"/>
    <cellStyle name="Výstup 2 9 4 2 2 3" xfId="25236" xr:uid="{201A16CB-F18B-4582-885A-7166F84962D9}"/>
    <cellStyle name="Výstup 2 9 4 2 2 4" xfId="27833" xr:uid="{1FED865F-C9E0-4E19-BFB8-24BFBCC20EC5}"/>
    <cellStyle name="Výstup 2 9 4 2 3" xfId="17791" xr:uid="{FED1CB6B-1A0F-4748-8AD4-4664DAB0AC47}"/>
    <cellStyle name="Výstup 2 9 4 2 4" xfId="20340" xr:uid="{C951D096-4C39-4367-AD94-680E5ABAB795}"/>
    <cellStyle name="Výstup 2 9 4 2 5" xfId="21522" xr:uid="{F84FDD67-2424-4B92-80FD-7D9AD86BF688}"/>
    <cellStyle name="Výstup 2 9 4 3" xfId="10925" xr:uid="{CA9C31AA-B51C-46A5-8174-2841537C028C}"/>
    <cellStyle name="Výstup 2 9 4 3 2" xfId="20467" xr:uid="{93049022-2D93-49FB-9605-5164D8DEBCE0}"/>
    <cellStyle name="Výstup 2 9 4 3 3" xfId="23753" xr:uid="{FB97D476-A4F3-44D7-BBE7-DE2C6151B99A}"/>
    <cellStyle name="Výstup 2 9 4 3 4" xfId="26527" xr:uid="{4A26FDCC-F7B7-466B-A0C4-A068AF87611D}"/>
    <cellStyle name="Výstup 2 9 4 4" xfId="15852" xr:uid="{4C3A18A6-12DD-40F8-9A84-31CB451FE5B6}"/>
    <cellStyle name="Výstup 2 9 4 5" xfId="18349" xr:uid="{3378A16C-09A7-4A2F-91B3-D3C13A48EF4A}"/>
    <cellStyle name="Výstup 2 9 4_5.3 Investments associated cy" xfId="8250" xr:uid="{EC2F5B1D-943C-44B5-8274-F917785B73B7}"/>
    <cellStyle name="Výstup 2 9 5" xfId="3473" xr:uid="{9BBFDB42-352F-45A2-860C-6888894187D6}"/>
    <cellStyle name="Výstup 2 9 5 2" xfId="11405" xr:uid="{EBA56DD1-E886-442E-AEC2-19B4DD1C72BD}"/>
    <cellStyle name="Výstup 2 9 5 2 2" xfId="20902" xr:uid="{D0613F72-CBDA-4631-9BC6-0F1F9E21ED74}"/>
    <cellStyle name="Výstup 2 9 5 2 3" xfId="24173" xr:uid="{0489CF6D-A9F3-48E4-A151-E652E55355AE}"/>
    <cellStyle name="Výstup 2 9 5 2 4" xfId="26941" xr:uid="{D8EE5EAF-7E03-4D24-B0EC-A337166A9FA4}"/>
    <cellStyle name="Výstup 2 9 5 3" xfId="16288" xr:uid="{BC6F7931-E306-4D11-B181-D076AF55C73F}"/>
    <cellStyle name="Výstup 2 9 5 4" xfId="15226" xr:uid="{BFA09A73-8216-401F-8B10-333D48C2394A}"/>
    <cellStyle name="Výstup 2 9 6" xfId="8892" xr:uid="{E6596A90-0D19-49B9-ACE6-ED3417CDA132}"/>
    <cellStyle name="Výstup 2 9 6 2" xfId="19192" xr:uid="{892D7277-E5BF-42FE-8DD5-3441AAF3025B}"/>
    <cellStyle name="Výstup 2 9 6 3" xfId="22791" xr:uid="{137866CC-79AF-4A33-B089-72DB8D65AB87}"/>
    <cellStyle name="Výstup 2 9 6 4" xfId="25684" xr:uid="{F0AC83D4-F89A-472F-BCB4-2847116D72F8}"/>
    <cellStyle name="Výstup 2 9 7" xfId="14437" xr:uid="{AD77C406-7719-4FCD-915A-BD24AFA6BF05}"/>
    <cellStyle name="Výstup 2 9 8" xfId="18766" xr:uid="{6B0CDA23-E8BC-4ECE-8E6F-07C0DBAB2C6F}"/>
    <cellStyle name="Výstup 2 9_3.10 Impairments" xfId="1604" xr:uid="{FE30A2F9-C943-485C-944A-70F46E1B8FA0}"/>
    <cellStyle name="Výstup 2_3.10 Impairments" xfId="1584" xr:uid="{F855D1DC-C1FA-40E4-8F92-3781D889C315}"/>
    <cellStyle name="Výstup 3" xfId="124" xr:uid="{2D5F79E0-D846-4E7E-8F19-58C329618084}"/>
    <cellStyle name="Výstup 3 10" xfId="278" xr:uid="{6B0D4B27-FDD3-48D1-8C57-FEDF6FF84DAA}"/>
    <cellStyle name="Výstup 3 10 2" xfId="582" xr:uid="{F6A9B310-19B7-42B2-AF90-1194483E88AA}"/>
    <cellStyle name="Výstup 3 10 2 2" xfId="2570" xr:uid="{5D95A0A3-7CAC-4DCD-8B05-0E1E672CC27F}"/>
    <cellStyle name="Výstup 3 10 2 2 2" xfId="5775" xr:uid="{6DAA0E4A-54BF-43CD-ABCF-280CBBB2B287}"/>
    <cellStyle name="Výstup 3 10 2 2 2 2" xfId="13565" xr:uid="{E183CB9F-1918-42B6-B50A-00A0AF5D506E}"/>
    <cellStyle name="Výstup 3 10 2 2 2 2 2" xfId="22143" xr:uid="{F92E0FD6-4B73-4905-9715-6425F9C53A5D}"/>
    <cellStyle name="Výstup 3 10 2 2 2 2 3" xfId="25069" xr:uid="{0449DC46-FAF0-49FC-AEB4-175F659EF2A2}"/>
    <cellStyle name="Výstup 3 10 2 2 2 2 4" xfId="27694" xr:uid="{44A360BC-B79C-447A-9182-05C026B44852}"/>
    <cellStyle name="Výstup 3 10 2 2 2 3" xfId="17567" xr:uid="{4FB912A2-94F8-442C-BCEA-48C190D345B0}"/>
    <cellStyle name="Výstup 3 10 2 2 2 4" xfId="18187" xr:uid="{3A10449F-6479-405C-9CB1-8BC3666E93C7}"/>
    <cellStyle name="Výstup 3 10 2 2 2 5" xfId="25178" xr:uid="{6B5FC8FE-B42E-444C-A9B8-1A827C4EC154}"/>
    <cellStyle name="Výstup 3 10 2 2 3" xfId="10532" xr:uid="{CD1C8C69-74CD-4956-A5C1-5030BE4F3C2E}"/>
    <cellStyle name="Výstup 3 10 2 2 3 2" xfId="20228" xr:uid="{F7B435F4-9AD8-4E60-BAE9-2A741A9B4F08}"/>
    <cellStyle name="Výstup 3 10 2 2 3 3" xfId="23589" xr:uid="{E18235AF-48E5-4429-B911-96B17605ED8F}"/>
    <cellStyle name="Výstup 3 10 2 2 3 4" xfId="26389" xr:uid="{E5148EB5-E183-42A6-9520-BBC77A8EDA35}"/>
    <cellStyle name="Výstup 3 10 2 2 4" xfId="15625" xr:uid="{DE018806-111A-48E1-AF7D-BEA31BCF0F8A}"/>
    <cellStyle name="Výstup 3 10 2 2 5" xfId="15130" xr:uid="{19074385-0517-4DF5-8679-BD872C064E84}"/>
    <cellStyle name="Výstup 3 10 2 2_5.3 Investments associated cy" xfId="8252" xr:uid="{287B3B94-29BC-4E79-A6DC-078A554B279C}"/>
    <cellStyle name="Výstup 3 10 2 3" xfId="3185" xr:uid="{158CF512-7078-418B-BDFB-B94B4EE4F79B}"/>
    <cellStyle name="Výstup 3 10 2 3 2" xfId="6390" xr:uid="{84ABDDA4-9B8D-4D4D-9964-F22CEE9C5488}"/>
    <cellStyle name="Výstup 3 10 2 3 2 2" xfId="14180" xr:uid="{7FF0D4CD-B2EE-428E-A1BA-5A33615DD623}"/>
    <cellStyle name="Výstup 3 10 2 3 2 2 2" xfId="22600" xr:uid="{89908A1D-9877-4ED0-B6CF-18C9CF437623}"/>
    <cellStyle name="Výstup 3 10 2 3 2 2 3" xfId="25457" xr:uid="{1048BBF2-0C9C-44F0-A09C-EB9AE22BCB67}"/>
    <cellStyle name="Výstup 3 10 2 3 2 2 4" xfId="28054" xr:uid="{5133DCAE-8034-48BE-ACCA-C5541A07D37C}"/>
    <cellStyle name="Výstup 3 10 2 3 2 3" xfId="18012" xr:uid="{EE5209BF-EECB-4633-9C3C-90DF5F08C69F}"/>
    <cellStyle name="Výstup 3 10 2 3 2 4" xfId="22287" xr:uid="{9FFA9D6D-073D-446E-BBF9-81C93F4A5A76}"/>
    <cellStyle name="Výstup 3 10 2 3 2 5" xfId="15156" xr:uid="{7D3FA162-9500-41EE-84DD-01DA2B0988CA}"/>
    <cellStyle name="Výstup 3 10 2 3 3" xfId="11146" xr:uid="{0727F9E9-0FA9-488C-818A-E775D53DF9FA}"/>
    <cellStyle name="Výstup 3 10 2 3 3 2" xfId="20688" xr:uid="{59406DD1-E51E-44EE-BC78-FC33A3B3FB58}"/>
    <cellStyle name="Výstup 3 10 2 3 3 3" xfId="23974" xr:uid="{33D91BFF-DA2C-4F9E-A228-2531B8A7159F}"/>
    <cellStyle name="Výstup 3 10 2 3 3 4" xfId="26748" xr:uid="{26A1F813-042B-4892-83F8-91583E41A5AD}"/>
    <cellStyle name="Výstup 3 10 2 3 4" xfId="16073" xr:uid="{21357D92-CE49-4367-8326-80474F9BEF1A}"/>
    <cellStyle name="Výstup 3 10 2 3 5" xfId="19809" xr:uid="{30350C1B-5F28-4C87-A5FC-D61C679E9415}"/>
    <cellStyle name="Výstup 3 10 2 3_5.3 Investments associated cy" xfId="8253" xr:uid="{42AE2741-B8DB-48C3-8824-206A0501CED5}"/>
    <cellStyle name="Výstup 3 10 2 4" xfId="3769" xr:uid="{69EB5B58-F8C5-4608-B054-82E53BCD93B7}"/>
    <cellStyle name="Výstup 3 10 2 4 2" xfId="11693" xr:uid="{CBB28B03-BCF7-4563-BF3E-AFFD81511C30}"/>
    <cellStyle name="Výstup 3 10 2 4 2 2" xfId="21129" xr:uid="{852ED4D6-919F-4E71-9394-113AFFF56F5A}"/>
    <cellStyle name="Výstup 3 10 2 4 2 3" xfId="24366" xr:uid="{2AFB03E1-4354-4A5C-938E-B0E784D6CFAB}"/>
    <cellStyle name="Výstup 3 10 2 4 2 4" xfId="27126" xr:uid="{EE6E2F22-C744-4791-9954-AFF38C22C0A7}"/>
    <cellStyle name="Výstup 3 10 2 4 3" xfId="16517" xr:uid="{419CA5C2-6FCE-4974-B7DC-C70349CC2382}"/>
    <cellStyle name="Výstup 3 10 2 4 4" xfId="18275" xr:uid="{552EED4F-A4D9-437F-B721-9980EBBDAFA5}"/>
    <cellStyle name="Výstup 3 10 2 5" xfId="9213" xr:uid="{F77621E2-1278-4FEE-B85E-B3728D354B64}"/>
    <cellStyle name="Výstup 3 10 2 5 2" xfId="19451" xr:uid="{BECD0E59-9309-4286-BE29-99D7362B6192}"/>
    <cellStyle name="Výstup 3 10 2 5 3" xfId="23023" xr:uid="{2A57C08C-A658-406F-B7F8-7A997C189783}"/>
    <cellStyle name="Výstup 3 10 2 5 4" xfId="25905" xr:uid="{3EC6C991-27CD-43DC-B045-215163C94699}"/>
    <cellStyle name="Výstup 3 10 2 6" xfId="14698" xr:uid="{8DEC6902-891E-42F7-AD5A-90D73A62B3F0}"/>
    <cellStyle name="Výstup 3 10 2 7" xfId="18540" xr:uid="{298C0768-5125-4853-8CA3-C7C019E35842}"/>
    <cellStyle name="Výstup 3 10 2_5.3 Investments associated cy" xfId="8251" xr:uid="{6D866BE9-C0B9-4D64-9E7A-4E028C684C47}"/>
    <cellStyle name="Výstup 3 10 3" xfId="2298" xr:uid="{76B5C661-42F3-4F9D-9D9C-0736B2EEC2F4}"/>
    <cellStyle name="Výstup 3 10 3 2" xfId="5503" xr:uid="{62FDD4E3-EC92-4430-B03F-1AD3B727C69F}"/>
    <cellStyle name="Výstup 3 10 3 2 2" xfId="13293" xr:uid="{DA297A64-8E32-4D12-AAAE-6AEFD64AB2B5}"/>
    <cellStyle name="Výstup 3 10 3 2 2 2" xfId="21926" xr:uid="{8BC69E19-2744-4CE8-B3D3-FFD3776743DF}"/>
    <cellStyle name="Výstup 3 10 3 2 2 3" xfId="24881" xr:uid="{3B6354CA-B836-4D99-BA32-C757BD5F9C0B}"/>
    <cellStyle name="Výstup 3 10 3 2 2 4" xfId="27516" xr:uid="{4AF88D8A-3224-47E4-BFF0-A0D4F2A667A3}"/>
    <cellStyle name="Výstup 3 10 3 2 3" xfId="17350" xr:uid="{B1B2F0E1-53A0-432E-9275-9E824897A137}"/>
    <cellStyle name="Výstup 3 10 3 2 4" xfId="18208" xr:uid="{AA3CE39D-AD03-4D26-9D9A-411B6EB30969}"/>
    <cellStyle name="Výstup 3 10 3 2 5" xfId="24688" xr:uid="{D80A38D1-D9A0-478B-8353-05C523658BA1}"/>
    <cellStyle name="Výstup 3 10 3 3" xfId="10260" xr:uid="{65603A6F-0F59-4753-9B18-DE9BAAC9DA86}"/>
    <cellStyle name="Výstup 3 10 3 3 2" xfId="20015" xr:uid="{31050BE0-A12B-47F0-AF15-4D099416A462}"/>
    <cellStyle name="Výstup 3 10 3 3 3" xfId="23403" xr:uid="{3AC3E271-0447-49AA-8F18-12E3FDBD2235}"/>
    <cellStyle name="Výstup 3 10 3 3 4" xfId="26211" xr:uid="{6E824010-EF3A-4E6F-AFD3-D6BBC63FD821}"/>
    <cellStyle name="Výstup 3 10 3 4" xfId="15414" xr:uid="{83C44180-DD1D-4F70-AFF4-7708E5D9EB66}"/>
    <cellStyle name="Výstup 3 10 3 5" xfId="15144" xr:uid="{16934CA7-EF27-4745-AFE8-D9B76DD8548D}"/>
    <cellStyle name="Výstup 3 10 3_5.3 Investments associated cy" xfId="8254" xr:uid="{0DC51CCC-73DE-4BC9-B017-169982E70AA1}"/>
    <cellStyle name="Výstup 3 10 4" xfId="2978" xr:uid="{8C63511F-76D9-4EA8-850F-FB612F3A8D87}"/>
    <cellStyle name="Výstup 3 10 4 2" xfId="6183" xr:uid="{B9C3BD90-7A32-480C-B765-4B3131EBE5C9}"/>
    <cellStyle name="Výstup 3 10 4 2 2" xfId="13973" xr:uid="{3EE00534-F372-44DC-BD47-FD775CDCC65D}"/>
    <cellStyle name="Výstup 3 10 4 2 2 2" xfId="22393" xr:uid="{D4D9A7E2-3852-4D4E-BB74-2D28C58F50B5}"/>
    <cellStyle name="Výstup 3 10 4 2 2 3" xfId="25250" xr:uid="{A90A39E5-4E85-490A-966A-321293DE42FC}"/>
    <cellStyle name="Výstup 3 10 4 2 2 4" xfId="27847" xr:uid="{C03F69D1-4756-48C0-82FA-D3257585F3A1}"/>
    <cellStyle name="Výstup 3 10 4 2 3" xfId="17805" xr:uid="{3A893544-52B8-48D2-AC26-92C39CB59C7B}"/>
    <cellStyle name="Výstup 3 10 4 2 4" xfId="16697" xr:uid="{3170B30A-2813-40A0-811E-F73159BB79D8}"/>
    <cellStyle name="Výstup 3 10 4 2 5" xfId="23707" xr:uid="{064C25E3-92E1-46C4-8189-EF4C214CD63E}"/>
    <cellStyle name="Výstup 3 10 4 3" xfId="10939" xr:uid="{9538AF28-0B56-431E-B113-34C3A26C4329}"/>
    <cellStyle name="Výstup 3 10 4 3 2" xfId="20481" xr:uid="{5F0683CF-885F-4506-B452-67D4588D7B9D}"/>
    <cellStyle name="Výstup 3 10 4 3 3" xfId="23767" xr:uid="{318A53E6-749F-4CCD-B7E2-55190C931135}"/>
    <cellStyle name="Výstup 3 10 4 3 4" xfId="26541" xr:uid="{21627294-8B1B-4BFE-88C0-12B49404DB44}"/>
    <cellStyle name="Výstup 3 10 4 4" xfId="15866" xr:uid="{C31F6DA0-B813-4836-AD5B-C0DC4AC66ABB}"/>
    <cellStyle name="Výstup 3 10 4 5" xfId="17702" xr:uid="{49DE7BB2-2D6E-4983-8FC9-B6975C01E513}"/>
    <cellStyle name="Výstup 3 10 4_5.3 Investments associated cy" xfId="8255" xr:uid="{F6F517D3-10F4-422F-8AF1-1E0930247EA1}"/>
    <cellStyle name="Výstup 3 10 5" xfId="3492" xr:uid="{D543029D-F583-486B-B194-02C0219B2290}"/>
    <cellStyle name="Výstup 3 10 5 2" xfId="11422" xr:uid="{D68A9CEE-EDBF-4435-AA63-E1A2EF9CD0CB}"/>
    <cellStyle name="Výstup 3 10 5 2 2" xfId="20914" xr:uid="{2494AD48-E356-4025-8AA0-3764BC0D04B7}"/>
    <cellStyle name="Výstup 3 10 5 2 3" xfId="24184" xr:uid="{DE492270-61DB-47CA-8A67-5E799684CFA4}"/>
    <cellStyle name="Výstup 3 10 5 2 4" xfId="26952" xr:uid="{2BB88898-F60D-4268-B703-8BB6A7768DD6}"/>
    <cellStyle name="Výstup 3 10 5 3" xfId="16300" xr:uid="{899B41AA-ECEC-46D9-8436-FA88C06B44BA}"/>
    <cellStyle name="Výstup 3 10 5 4" xfId="19641" xr:uid="{1AE799E1-2A3E-43A9-B743-10E3F7D18BDA}"/>
    <cellStyle name="Výstup 3 10 6" xfId="8912" xr:uid="{12D9CE2F-1467-4157-9F16-21DEC7423905}"/>
    <cellStyle name="Výstup 3 10 6 2" xfId="19206" xr:uid="{436029D7-1111-4978-AB87-61F69DF95EC1}"/>
    <cellStyle name="Výstup 3 10 6 3" xfId="22805" xr:uid="{C72A209C-CA51-4DF3-B0C2-930C97A26D5A}"/>
    <cellStyle name="Výstup 3 10 6 4" xfId="25698" xr:uid="{82830D9C-C9D6-46B6-8779-3FB9536B2168}"/>
    <cellStyle name="Výstup 3 10 7" xfId="14453" xr:uid="{36F63496-D177-41D3-AA50-1FBACC3AA8BC}"/>
    <cellStyle name="Výstup 3 10 8" xfId="18754" xr:uid="{0C32C6B1-3AF5-4A8A-A875-F5DE74F55611}"/>
    <cellStyle name="Výstup 3 10_3.10 Impairments" xfId="1606" xr:uid="{32B0E750-15C9-4DE5-BFCC-3F559DC0DF5E}"/>
    <cellStyle name="Výstup 3 11" xfId="283" xr:uid="{C4E41E0B-0DD3-4267-A1B6-B3EA6494D89F}"/>
    <cellStyle name="Výstup 3 11 2" xfId="587" xr:uid="{6E950074-D3F0-4DEE-B9CD-023C15957AD1}"/>
    <cellStyle name="Výstup 3 11 2 2" xfId="2575" xr:uid="{4A578D66-6FF0-4E74-B17D-0AA5EEF6563A}"/>
    <cellStyle name="Výstup 3 11 2 2 2" xfId="5780" xr:uid="{8CA938FF-4A24-4C3B-8DCC-EEF6149D021E}"/>
    <cellStyle name="Výstup 3 11 2 2 2 2" xfId="13570" xr:uid="{589A7306-CF2D-41D7-A12E-F7FB9B779EAE}"/>
    <cellStyle name="Výstup 3 11 2 2 2 2 2" xfId="22148" xr:uid="{9FF73D51-CFD3-495C-B686-7813261CFDBE}"/>
    <cellStyle name="Výstup 3 11 2 2 2 2 3" xfId="25074" xr:uid="{B67C1979-EFE4-4DDF-A2E9-87D0AC56AA36}"/>
    <cellStyle name="Výstup 3 11 2 2 2 2 4" xfId="27699" xr:uid="{19A58751-27DE-4916-B72A-176904B3B8D2}"/>
    <cellStyle name="Výstup 3 11 2 2 2 3" xfId="17572" xr:uid="{69D0308C-2757-49AF-BF58-13F3523007A2}"/>
    <cellStyle name="Výstup 3 11 2 2 2 4" xfId="18186" xr:uid="{9D324D3E-C9A9-4957-910A-3AD3ACF921D5}"/>
    <cellStyle name="Výstup 3 11 2 2 2 5" xfId="24737" xr:uid="{74F0F9BB-8568-4090-979A-B657D17723EE}"/>
    <cellStyle name="Výstup 3 11 2 2 3" xfId="10537" xr:uid="{639F0292-85B5-4CB6-AF6E-79B75E02A56B}"/>
    <cellStyle name="Výstup 3 11 2 2 3 2" xfId="20233" xr:uid="{49038466-C43D-4A47-9278-FBCCB2D3DBAD}"/>
    <cellStyle name="Výstup 3 11 2 2 3 3" xfId="23594" xr:uid="{50576CEE-55E6-4BBF-8A5E-80914A1A40C8}"/>
    <cellStyle name="Výstup 3 11 2 2 3 4" xfId="26394" xr:uid="{C5C892BC-E248-4421-A331-0406BDB7B143}"/>
    <cellStyle name="Výstup 3 11 2 2 4" xfId="15630" xr:uid="{E6FFAD22-3BA2-42D8-BFED-15CC598850F0}"/>
    <cellStyle name="Výstup 3 11 2 2 5" xfId="21285" xr:uid="{27B011C5-8718-46C1-B1D0-092B73866C7D}"/>
    <cellStyle name="Výstup 3 11 2 2_5.3 Investments associated cy" xfId="8257" xr:uid="{75DD472E-E639-488B-8889-B4DC35069CA3}"/>
    <cellStyle name="Výstup 3 11 2 3" xfId="3190" xr:uid="{8B5CA038-8832-4477-BF72-87003E69199C}"/>
    <cellStyle name="Výstup 3 11 2 3 2" xfId="6395" xr:uid="{3952F1B5-ABE2-4A55-9B6A-C560ECCF9714}"/>
    <cellStyle name="Výstup 3 11 2 3 2 2" xfId="14185" xr:uid="{131F4301-7791-4165-9AF1-721F0C2305A3}"/>
    <cellStyle name="Výstup 3 11 2 3 2 2 2" xfId="22605" xr:uid="{0038E42A-5DEE-445C-A3F1-3EB8742C7F8D}"/>
    <cellStyle name="Výstup 3 11 2 3 2 2 3" xfId="25462" xr:uid="{15219585-6BEB-42C7-90B8-DA7B1D47B085}"/>
    <cellStyle name="Výstup 3 11 2 3 2 2 4" xfId="28059" xr:uid="{E861BBA5-7869-4355-AFAF-A45849A653DE}"/>
    <cellStyle name="Výstup 3 11 2 3 2 3" xfId="18017" xr:uid="{CF674E48-C7D6-4BE1-92C5-93C8CC52E817}"/>
    <cellStyle name="Výstup 3 11 2 3 2 4" xfId="21736" xr:uid="{E98DF414-5974-4364-81A5-7C0D8641A750}"/>
    <cellStyle name="Výstup 3 11 2 3 2 5" xfId="21620" xr:uid="{DCCC2E1D-7209-47A1-AE82-BDB1D2D2FC4D}"/>
    <cellStyle name="Výstup 3 11 2 3 3" xfId="11151" xr:uid="{A2115D23-B470-4ED2-BE7A-9ABA238C6063}"/>
    <cellStyle name="Výstup 3 11 2 3 3 2" xfId="20693" xr:uid="{F62D054E-72D6-48D9-9F7F-F67C7D514208}"/>
    <cellStyle name="Výstup 3 11 2 3 3 3" xfId="23979" xr:uid="{7999D26A-0E35-435D-9657-FF8E88070A91}"/>
    <cellStyle name="Výstup 3 11 2 3 3 4" xfId="26753" xr:uid="{37DE92AA-78E8-4A05-BDE8-208C0647D8F7}"/>
    <cellStyle name="Výstup 3 11 2 3 4" xfId="16078" xr:uid="{7A422075-9599-467E-87B2-B2869A99FE66}"/>
    <cellStyle name="Výstup 3 11 2 3 5" xfId="15015" xr:uid="{0410CBCE-39DA-43EE-A3F5-85B7BD5FE493}"/>
    <cellStyle name="Výstup 3 11 2 3_5.3 Investments associated cy" xfId="8258" xr:uid="{5C7732DE-E066-4175-B2E6-B2CE739644FC}"/>
    <cellStyle name="Výstup 3 11 2 4" xfId="3772" xr:uid="{91BBD33E-5B1C-4467-A898-6C542760F374}"/>
    <cellStyle name="Výstup 3 11 2 4 2" xfId="11696" xr:uid="{304A2BE4-5C12-41DB-B4F3-02B7B5C9AB60}"/>
    <cellStyle name="Výstup 3 11 2 4 2 2" xfId="21132" xr:uid="{C1741E0C-1C6A-442F-9C66-AD0876822B38}"/>
    <cellStyle name="Výstup 3 11 2 4 2 3" xfId="24369" xr:uid="{B632C076-DAD9-44A9-A594-3F6EABA03E24}"/>
    <cellStyle name="Výstup 3 11 2 4 2 4" xfId="27129" xr:uid="{F8A50894-1599-4765-BA5E-224C774015D4}"/>
    <cellStyle name="Výstup 3 11 2 4 3" xfId="16520" xr:uid="{AEBD41ED-E069-4D6D-87C3-02EEF7F8EB8A}"/>
    <cellStyle name="Výstup 3 11 2 4 4" xfId="17736" xr:uid="{09E25E30-8462-4653-B2FA-F3D93118A290}"/>
    <cellStyle name="Výstup 3 11 2 5" xfId="9218" xr:uid="{A15DA7E6-19F3-4635-B47A-982B680B3B6C}"/>
    <cellStyle name="Výstup 3 11 2 5 2" xfId="19456" xr:uid="{BC6AF094-8F18-4F46-BC05-BC57A8CAEE0A}"/>
    <cellStyle name="Výstup 3 11 2 5 3" xfId="23028" xr:uid="{7B8715FE-06F2-4AD6-BC3B-776D6DD1ACD4}"/>
    <cellStyle name="Výstup 3 11 2 5 4" xfId="25910" xr:uid="{68D68E2E-2211-4218-BF5B-A53142F6B6DB}"/>
    <cellStyle name="Výstup 3 11 2 6" xfId="14703" xr:uid="{AD2DCEC7-3959-4996-92E5-6292E0E8D908}"/>
    <cellStyle name="Výstup 3 11 2 7" xfId="18535" xr:uid="{62B1B3DE-79C7-49EF-9EB2-8B12DDDE0F87}"/>
    <cellStyle name="Výstup 3 11 2_5.3 Investments associated cy" xfId="8256" xr:uid="{80B9BA5A-4B45-4A66-A30D-54778B6FAB9D}"/>
    <cellStyle name="Výstup 3 11 3" xfId="2303" xr:uid="{BF962947-5A60-41B9-922F-0801C72B75CE}"/>
    <cellStyle name="Výstup 3 11 3 2" xfId="5508" xr:uid="{4861FDEB-D244-40F8-A0FC-15413A3C92AE}"/>
    <cellStyle name="Výstup 3 11 3 2 2" xfId="13298" xr:uid="{CBD9D3C7-8486-4567-8C72-743ECAC1E436}"/>
    <cellStyle name="Výstup 3 11 3 2 2 2" xfId="21931" xr:uid="{92A0FF00-79FB-4ABB-9C01-72C030E7A7ED}"/>
    <cellStyle name="Výstup 3 11 3 2 2 3" xfId="24886" xr:uid="{99374D18-88F1-4EE1-8D96-EBC66491D549}"/>
    <cellStyle name="Výstup 3 11 3 2 2 4" xfId="27521" xr:uid="{D485E966-FF5A-4DAA-A5FF-5D1E13FFAAF3}"/>
    <cellStyle name="Výstup 3 11 3 2 3" xfId="17355" xr:uid="{AA6B1402-DCBB-4723-AA3B-1671D13E4245}"/>
    <cellStyle name="Výstup 3 11 3 2 4" xfId="14957" xr:uid="{48578D12-AE94-48AB-B105-14A951BEBB99}"/>
    <cellStyle name="Výstup 3 11 3 2 5" xfId="24623" xr:uid="{0659DAF4-924A-42FB-8E66-A7C41625F8EB}"/>
    <cellStyle name="Výstup 3 11 3 3" xfId="10265" xr:uid="{AA5F0A1B-DED3-48BA-8692-EEEC4FC82FA0}"/>
    <cellStyle name="Výstup 3 11 3 3 2" xfId="20020" xr:uid="{AB77CB3A-8F84-4887-8D1D-044F06898FD6}"/>
    <cellStyle name="Výstup 3 11 3 3 3" xfId="23408" xr:uid="{1F766937-F692-41EF-8A12-9060355283E6}"/>
    <cellStyle name="Výstup 3 11 3 3 4" xfId="26216" xr:uid="{A5B37C8B-6933-43C8-979F-E1DFFBEFF290}"/>
    <cellStyle name="Výstup 3 11 3 4" xfId="15419" xr:uid="{EFC47EB3-EEAE-4F08-BDED-3501EF0C494B}"/>
    <cellStyle name="Výstup 3 11 3 5" xfId="21296" xr:uid="{A0C8C095-BD3C-428E-9F2C-898AC03B0D9E}"/>
    <cellStyle name="Výstup 3 11 3_5.3 Investments associated cy" xfId="8259" xr:uid="{041CB0F7-2A09-4133-BB22-26FCD1EBAF85}"/>
    <cellStyle name="Výstup 3 11 4" xfId="2983" xr:uid="{D1760B16-4D93-4457-84FE-3FDDF2A47E8F}"/>
    <cellStyle name="Výstup 3 11 4 2" xfId="6188" xr:uid="{B45DA119-0F46-442F-ADEB-801BD88304FD}"/>
    <cellStyle name="Výstup 3 11 4 2 2" xfId="13978" xr:uid="{DFD80FC0-5BAD-4C9C-B45A-345FBC4CB23C}"/>
    <cellStyle name="Výstup 3 11 4 2 2 2" xfId="22398" xr:uid="{6F789033-4479-4D86-B3DD-17F67303B6A3}"/>
    <cellStyle name="Výstup 3 11 4 2 2 3" xfId="25255" xr:uid="{68A491B6-F4C3-49EB-A654-29011E2D0355}"/>
    <cellStyle name="Výstup 3 11 4 2 2 4" xfId="27852" xr:uid="{C575B94A-1314-4D99-BD97-0A6D202F25A9}"/>
    <cellStyle name="Výstup 3 11 4 2 3" xfId="17810" xr:uid="{BB7BA65A-1A10-471C-9678-2763753657ED}"/>
    <cellStyle name="Výstup 3 11 4 2 4" xfId="15805" xr:uid="{1F1138D0-42F5-4088-9FF1-382025973448}"/>
    <cellStyle name="Výstup 3 11 4 2 5" xfId="23272" xr:uid="{89038E97-AE0C-4A09-9690-C22091C0FE3F}"/>
    <cellStyle name="Výstup 3 11 4 3" xfId="10944" xr:uid="{82C98B1A-DC17-49C0-A116-470E52703E60}"/>
    <cellStyle name="Výstup 3 11 4 3 2" xfId="20486" xr:uid="{89F27916-84D2-4B5B-9175-61CC0E5F5F86}"/>
    <cellStyle name="Výstup 3 11 4 3 3" xfId="23772" xr:uid="{863FEC5A-5EB5-4BC9-994E-EDD7DB958C18}"/>
    <cellStyle name="Výstup 3 11 4 3 4" xfId="26546" xr:uid="{AEF5752F-0BED-4BEF-A01E-2C92301618AF}"/>
    <cellStyle name="Výstup 3 11 4 4" xfId="15871" xr:uid="{D8EC542D-470C-4A2A-8EB9-B3A3E2DDB751}"/>
    <cellStyle name="Výstup 3 11 4 5" xfId="17151" xr:uid="{BF69D874-513A-4B1D-A2D9-8CB662C461D3}"/>
    <cellStyle name="Výstup 3 11 4_5.3 Investments associated cy" xfId="8260" xr:uid="{0033CCEA-6905-47EF-99C9-A4D7BB1F569C}"/>
    <cellStyle name="Výstup 3 11 5" xfId="3496" xr:uid="{301FF1E6-23A4-4445-B043-3F38C53753EF}"/>
    <cellStyle name="Výstup 3 11 5 2" xfId="11425" xr:uid="{F5D1596C-618F-4E27-A208-662236598135}"/>
    <cellStyle name="Výstup 3 11 5 2 2" xfId="20917" xr:uid="{1EB52960-C00D-4DC0-B664-78D6CD8055D7}"/>
    <cellStyle name="Výstup 3 11 5 2 3" xfId="24187" xr:uid="{D2C2DE21-1D68-4EC0-ACED-84E189A9ECD8}"/>
    <cellStyle name="Výstup 3 11 5 2 4" xfId="26955" xr:uid="{D03419F5-DC45-44A1-B4F8-FA4F4FA958B8}"/>
    <cellStyle name="Výstup 3 11 5 3" xfId="16303" xr:uid="{D6B76F71-775E-4E3D-B816-1BD8CBC8592C}"/>
    <cellStyle name="Výstup 3 11 5 4" xfId="16693" xr:uid="{B24E379C-B175-499F-B0C1-2CA8AD5C7965}"/>
    <cellStyle name="Výstup 3 11 6" xfId="8917" xr:uid="{0F4AFA40-6B6F-445E-885D-438197B46FCE}"/>
    <cellStyle name="Výstup 3 11 6 2" xfId="19211" xr:uid="{F1D87937-ADC8-4A5B-8582-C4E47C83EB95}"/>
    <cellStyle name="Výstup 3 11 6 3" xfId="22810" xr:uid="{2FB49725-434E-4AEB-A72E-B79E2BD4EDD0}"/>
    <cellStyle name="Výstup 3 11 6 4" xfId="25703" xr:uid="{AD9CE1DC-BCF1-4782-965D-3C93135A1891}"/>
    <cellStyle name="Výstup 3 11 7" xfId="14458" xr:uid="{BD2D523A-17AB-4C3C-A944-176EDE1A876B}"/>
    <cellStyle name="Výstup 3 11 8" xfId="18749" xr:uid="{2DB2FCFB-2BA1-4E6F-A346-090E9AE6B225}"/>
    <cellStyle name="Výstup 3 11_3.10 Impairments" xfId="1607" xr:uid="{97B8EDAD-8A71-4401-99B1-BA9765EE5079}"/>
    <cellStyle name="Výstup 3 12" xfId="303" xr:uid="{3D79C72D-612A-4CB0-A37A-4D5DFE6039B5}"/>
    <cellStyle name="Výstup 3 12 2" xfId="607" xr:uid="{99C07E77-EC86-4B24-848C-A0700D0E0FFE}"/>
    <cellStyle name="Výstup 3 12 2 2" xfId="2594" xr:uid="{DF951684-C8C0-465C-B301-8BCDB18A9E45}"/>
    <cellStyle name="Výstup 3 12 2 2 2" xfId="5799" xr:uid="{B035740B-F388-4B09-A61A-B50B8EDB0E05}"/>
    <cellStyle name="Výstup 3 12 2 2 2 2" xfId="13589" xr:uid="{E8A9F592-1ABE-4186-99F9-328F1C40ED25}"/>
    <cellStyle name="Výstup 3 12 2 2 2 2 2" xfId="22163" xr:uid="{839D5680-9872-4635-B4E8-0C26BA56B4A6}"/>
    <cellStyle name="Výstup 3 12 2 2 2 2 3" xfId="25087" xr:uid="{3216A73A-F21D-4263-83FD-2309845B5FB9}"/>
    <cellStyle name="Výstup 3 12 2 2 2 2 4" xfId="27712" xr:uid="{1EB7FA37-517A-4C71-BC5F-804D5524747A}"/>
    <cellStyle name="Výstup 3 12 2 2 2 3" xfId="17588" xr:uid="{EF496D2B-BA4E-45A8-83DA-D5F98816FDED}"/>
    <cellStyle name="Výstup 3 12 2 2 2 4" xfId="21702" xr:uid="{F9AE13B6-CAA3-4B2A-85EE-E946755617F1}"/>
    <cellStyle name="Výstup 3 12 2 2 2 5" xfId="15186" xr:uid="{07547902-0B3F-4302-90FF-7767BD4497FE}"/>
    <cellStyle name="Výstup 3 12 2 2 3" xfId="10556" xr:uid="{63118FE8-4829-48A4-937A-607D402060D9}"/>
    <cellStyle name="Výstup 3 12 2 2 3 2" xfId="20249" xr:uid="{BF45ED33-713A-43E9-BFCA-C3BDD29014CC}"/>
    <cellStyle name="Výstup 3 12 2 2 3 3" xfId="23608" xr:uid="{AE4FB55A-F1B1-45EE-B862-CE445BC658E1}"/>
    <cellStyle name="Výstup 3 12 2 2 3 4" xfId="26407" xr:uid="{7806647B-FDF7-4982-9877-D79930979F07}"/>
    <cellStyle name="Výstup 3 12 2 2 4" xfId="15645" xr:uid="{455C15DA-BBFF-4CCE-99C3-F225DC8E7589}"/>
    <cellStyle name="Výstup 3 12 2 2 5" xfId="19058" xr:uid="{95CCEB44-1F1D-4C42-84A0-6B42945AC85D}"/>
    <cellStyle name="Výstup 3 12 2 2_5.3 Investments associated cy" xfId="8262" xr:uid="{90E663D6-FDBE-4A84-BF7A-0283E36D94FF}"/>
    <cellStyle name="Výstup 3 12 2 3" xfId="3204" xr:uid="{71AC6984-A049-4D77-AAF9-9D2DF294FC80}"/>
    <cellStyle name="Výstup 3 12 2 3 2" xfId="6409" xr:uid="{6E5BE46F-DFF7-4797-B86D-744DB5F844B5}"/>
    <cellStyle name="Výstup 3 12 2 3 2 2" xfId="14199" xr:uid="{B0C46488-6478-4AD6-90E6-09A4C1394D8B}"/>
    <cellStyle name="Výstup 3 12 2 3 2 2 2" xfId="22619" xr:uid="{C56C9683-E44F-4ED5-9677-4D0A3940B99F}"/>
    <cellStyle name="Výstup 3 12 2 3 2 2 3" xfId="25476" xr:uid="{E62E359E-C31E-4017-88D4-995A6E49AA27}"/>
    <cellStyle name="Výstup 3 12 2 3 2 2 4" xfId="28073" xr:uid="{57215394-2FBF-4413-B518-1712DC305D66}"/>
    <cellStyle name="Výstup 3 12 2 3 2 3" xfId="18031" xr:uid="{EDD3AFF2-0F0E-45EB-8A5D-A7A3A648D3E9}"/>
    <cellStyle name="Výstup 3 12 2 3 2 4" xfId="15685" xr:uid="{0BD5EBD1-C47E-4394-9AD6-58A81F01D7B4}"/>
    <cellStyle name="Výstup 3 12 2 3 2 5" xfId="23237" xr:uid="{1F8D1C5A-F365-475E-BD8D-42DB4D5C9111}"/>
    <cellStyle name="Výstup 3 12 2 3 3" xfId="11165" xr:uid="{367C8CE0-6528-4A61-B456-FF6E72D364D9}"/>
    <cellStyle name="Výstup 3 12 2 3 3 2" xfId="20707" xr:uid="{34731DE6-A671-47BE-B4D6-601971A507B0}"/>
    <cellStyle name="Výstup 3 12 2 3 3 3" xfId="23993" xr:uid="{5820E341-45B9-49EB-9B0C-FB478CC94C10}"/>
    <cellStyle name="Výstup 3 12 2 3 3 4" xfId="26767" xr:uid="{14960169-68C0-4CAA-A5F8-B466DAA040E9}"/>
    <cellStyle name="Výstup 3 12 2 3 4" xfId="16092" xr:uid="{75AEC747-D01E-4A5B-8540-03D2FE73C710}"/>
    <cellStyle name="Výstup 3 12 2 3 5" xfId="17074" xr:uid="{7328EE80-8E12-4A7D-9C7C-F83E670F031B}"/>
    <cellStyle name="Výstup 3 12 2 3_5.3 Investments associated cy" xfId="8263" xr:uid="{468F6FDE-E935-4B6C-B06D-D3CE8A1CBF78}"/>
    <cellStyle name="Výstup 3 12 2 4" xfId="3791" xr:uid="{9D165434-E7B4-4563-A8D6-226285079B54}"/>
    <cellStyle name="Výstup 3 12 2 4 2" xfId="11715" xr:uid="{0CE3770D-A05D-47D9-9E46-7C83D43A387B}"/>
    <cellStyle name="Výstup 3 12 2 4 2 2" xfId="21148" xr:uid="{83A5EE91-65F0-4645-9139-167A6D76BB77}"/>
    <cellStyle name="Výstup 3 12 2 4 2 3" xfId="24383" xr:uid="{CE03341E-01DE-4CCB-8DF6-7EFDDA911F0F}"/>
    <cellStyle name="Výstup 3 12 2 4 2 4" xfId="27142" xr:uid="{0FA383A9-9DD5-4183-B8FB-D3B74D9E3200}"/>
    <cellStyle name="Výstup 3 12 2 4 3" xfId="16535" xr:uid="{02FFBB8A-A79B-40A9-962F-3DCCE7294E1E}"/>
    <cellStyle name="Výstup 3 12 2 4 4" xfId="22251" xr:uid="{8551BAD9-F58A-4667-9F87-A935F034ABEE}"/>
    <cellStyle name="Výstup 3 12 2 5" xfId="9238" xr:uid="{860CBEF8-3D6D-4732-8BBF-840248F4097C}"/>
    <cellStyle name="Výstup 3 12 2 5 2" xfId="19472" xr:uid="{F3D81212-29B6-406A-9BDE-A6D846857B23}"/>
    <cellStyle name="Výstup 3 12 2 5 3" xfId="23043" xr:uid="{B3AC98D8-AB18-402F-AB15-FEC660A0117D}"/>
    <cellStyle name="Výstup 3 12 2 5 4" xfId="25924" xr:uid="{FA0AD260-1C0E-4988-8C62-B549E885989E}"/>
    <cellStyle name="Výstup 3 12 2 6" xfId="14719" xr:uid="{23D28A38-0948-4426-B4FB-D754FFDF357A}"/>
    <cellStyle name="Výstup 3 12 2 7" xfId="18521" xr:uid="{466E8283-15A9-4E48-8961-60C1ACA101E4}"/>
    <cellStyle name="Výstup 3 12 2_5.3 Investments associated cy" xfId="8261" xr:uid="{496F6EAE-08B7-4A9A-AEA0-8974C212AB9E}"/>
    <cellStyle name="Výstup 3 12 3" xfId="2322" xr:uid="{664ECD42-977E-4C92-9F95-D17D3B73CF33}"/>
    <cellStyle name="Výstup 3 12 3 2" xfId="5527" xr:uid="{23C8727D-C261-4BE2-A248-E8510044489C}"/>
    <cellStyle name="Výstup 3 12 3 2 2" xfId="13317" xr:uid="{FDE9C00E-E8A3-4ABC-904C-40A19A4504AC}"/>
    <cellStyle name="Výstup 3 12 3 2 2 2" xfId="21945" xr:uid="{923D0D2B-DC74-4CD2-8CAC-6B34F47073B8}"/>
    <cellStyle name="Výstup 3 12 3 2 2 3" xfId="24899" xr:uid="{94CA009F-0E7F-4600-971B-111D5D4923E4}"/>
    <cellStyle name="Výstup 3 12 3 2 2 4" xfId="27534" xr:uid="{396E1588-8919-4555-930E-183DA866F91A}"/>
    <cellStyle name="Výstup 3 12 3 2 3" xfId="17370" xr:uid="{4A8E9DA3-2455-42F6-90A3-EFAB3EFD1231}"/>
    <cellStyle name="Výstup 3 12 3 2 4" xfId="19085" xr:uid="{BC5A8C31-BA44-4890-AA1C-432B1573EE07}"/>
    <cellStyle name="Výstup 3 12 3 2 5" xfId="22737" xr:uid="{D3B76652-8630-4739-9EF2-277FA20D51C5}"/>
    <cellStyle name="Výstup 3 12 3 3" xfId="10284" xr:uid="{E5790829-5528-466A-AA5C-F6C8ADF3CB7A}"/>
    <cellStyle name="Výstup 3 12 3 3 2" xfId="20034" xr:uid="{5208D309-AF27-4B86-80E7-D371C59848F6}"/>
    <cellStyle name="Výstup 3 12 3 3 3" xfId="23421" xr:uid="{63D6F4C2-376C-4EA2-A21F-305A1F4E480B}"/>
    <cellStyle name="Výstup 3 12 3 3 4" xfId="26229" xr:uid="{27B8E7B1-1797-42D6-86EA-214F70186E34}"/>
    <cellStyle name="Výstup 3 12 3 4" xfId="15433" xr:uid="{84AB6C53-4983-4503-914E-ADE615E6B95A}"/>
    <cellStyle name="Výstup 3 12 3 5" xfId="20866" xr:uid="{D7BF3017-B766-44A6-855C-2CA493DBBAD1}"/>
    <cellStyle name="Výstup 3 12 3_5.3 Investments associated cy" xfId="8264" xr:uid="{D036FD74-533D-4527-94F9-068F5CA1106F}"/>
    <cellStyle name="Výstup 3 12 4" xfId="2997" xr:uid="{9B6AE6AB-F472-4663-870C-516E171E8385}"/>
    <cellStyle name="Výstup 3 12 4 2" xfId="6202" xr:uid="{A8E21CC9-DF65-40DD-A02B-08F887B3101A}"/>
    <cellStyle name="Výstup 3 12 4 2 2" xfId="13992" xr:uid="{D03A8172-2B93-4E2A-A98F-F00B18621A4D}"/>
    <cellStyle name="Výstup 3 12 4 2 2 2" xfId="22412" xr:uid="{49CDB0D8-4853-4375-A6E7-316696959AF7}"/>
    <cellStyle name="Výstup 3 12 4 2 2 3" xfId="25269" xr:uid="{A5B61167-1DBD-414C-99FD-0C63A98D5F97}"/>
    <cellStyle name="Výstup 3 12 4 2 2 4" xfId="27866" xr:uid="{9FECE641-BDBE-4DF2-B87A-6E20E21E7624}"/>
    <cellStyle name="Výstup 3 12 4 2 3" xfId="17824" xr:uid="{9934AE24-86F7-423B-A55C-8057C4D28053}"/>
    <cellStyle name="Výstup 3 12 4 2 4" xfId="18162" xr:uid="{7C260554-BFAF-42EF-A8E3-C398E127548F}"/>
    <cellStyle name="Výstup 3 12 4 2 5" xfId="24988" xr:uid="{3D08F813-4211-4D6B-88E9-0DB72352A952}"/>
    <cellStyle name="Výstup 3 12 4 3" xfId="10958" xr:uid="{74490CDD-194C-4C53-A788-476F7880F59B}"/>
    <cellStyle name="Výstup 3 12 4 3 2" xfId="20500" xr:uid="{5CF5805E-A593-400A-BB5F-02D4A696408D}"/>
    <cellStyle name="Výstup 3 12 4 3 3" xfId="23786" xr:uid="{8730B042-24E9-4EE0-BC7E-36175A1BD1AC}"/>
    <cellStyle name="Výstup 3 12 4 3 4" xfId="26560" xr:uid="{651B8DA2-6BF8-4BE4-A62B-0C716B955CD5}"/>
    <cellStyle name="Výstup 3 12 4 4" xfId="15885" xr:uid="{C1816A36-6F35-4674-ADA1-162C3086E1B0}"/>
    <cellStyle name="Výstup 3 12 4 5" xfId="18345" xr:uid="{0554BD6A-73DF-4620-A84E-BD4FC89BAF72}"/>
    <cellStyle name="Výstup 3 12 4_5.3 Investments associated cy" xfId="8265" xr:uid="{10B6E5D1-53A8-4AAA-A0C3-B5B4D62D4FA0}"/>
    <cellStyle name="Výstup 3 12 5" xfId="3516" xr:uid="{BE43CA08-65BD-4EC9-BC6A-91ABBD3C6549}"/>
    <cellStyle name="Výstup 3 12 5 2" xfId="11445" xr:uid="{B8EFF097-01C2-4610-A691-A1DE85CFB2F1}"/>
    <cellStyle name="Výstup 3 12 5 2 2" xfId="20931" xr:uid="{E1D246F1-715D-4EBF-868F-F44B16834003}"/>
    <cellStyle name="Výstup 3 12 5 2 3" xfId="24201" xr:uid="{F85F97D1-6BDD-4898-A3CA-5B3E0B22DC9C}"/>
    <cellStyle name="Výstup 3 12 5 2 4" xfId="26968" xr:uid="{5FE71086-BC44-421F-93BD-29C1C2F2B77A}"/>
    <cellStyle name="Výstup 3 12 5 3" xfId="16316" xr:uid="{2F126B94-1F9E-4D98-8995-30C6E5048624}"/>
    <cellStyle name="Výstup 3 12 5 4" xfId="18296" xr:uid="{CFAA65B4-310C-4A57-9B62-9BB2F75B5FAD}"/>
    <cellStyle name="Výstup 3 12 6" xfId="8937" xr:uid="{F654253F-BAC2-4D90-AB00-E11AFE3BB085}"/>
    <cellStyle name="Výstup 3 12 6 2" xfId="19226" xr:uid="{2949B173-09B6-4520-A726-F95AF5F60300}"/>
    <cellStyle name="Výstup 3 12 6 3" xfId="22824" xr:uid="{09F71625-3B02-43F1-A427-68389E4755C6}"/>
    <cellStyle name="Výstup 3 12 6 4" xfId="25717" xr:uid="{9C28B55B-CD5E-4A03-966A-A265E104BC91}"/>
    <cellStyle name="Výstup 3 12 7" xfId="14473" xr:uid="{4FF3671E-6F25-415F-ADE9-935B4A8A3227}"/>
    <cellStyle name="Výstup 3 12 8" xfId="18735" xr:uid="{737BE455-0A03-44A2-BB4A-17D623ADEE01}"/>
    <cellStyle name="Výstup 3 12_3.10 Impairments" xfId="1608" xr:uid="{EDD16B09-59A1-48F2-8C9A-92867A5F7205}"/>
    <cellStyle name="Výstup 3 13" xfId="321" xr:uid="{CB3E97F6-5909-44C4-B8F3-8C682DC15571}"/>
    <cellStyle name="Výstup 3 13 2" xfId="625" xr:uid="{D1A3F195-23E3-41DE-9928-7770E542D762}"/>
    <cellStyle name="Výstup 3 13 2 2" xfId="2612" xr:uid="{F084FCB4-B51E-4222-A79C-319A07ABB393}"/>
    <cellStyle name="Výstup 3 13 2 2 2" xfId="5817" xr:uid="{1FD7C8A4-1F77-4436-90D0-7FA9AF698B38}"/>
    <cellStyle name="Výstup 3 13 2 2 2 2" xfId="13607" xr:uid="{F2D3BA1A-AFA4-47EA-B2AD-82267774F268}"/>
    <cellStyle name="Výstup 3 13 2 2 2 2 2" xfId="22175" xr:uid="{C8F39205-9AA8-496F-9EBD-C8706062D805}"/>
    <cellStyle name="Výstup 3 13 2 2 2 2 3" xfId="25093" xr:uid="{8B64DA9C-5B79-4EE4-B578-90150EF3B096}"/>
    <cellStyle name="Výstup 3 13 2 2 2 2 4" xfId="27718" xr:uid="{A92FB378-6741-4010-AD16-4A8255358EFB}"/>
    <cellStyle name="Výstup 3 13 2 2 2 3" xfId="17598" xr:uid="{5F5D6A22-0FAC-4AE9-AD08-F4D7158C6BA3}"/>
    <cellStyle name="Výstup 3 13 2 2 2 4" xfId="15265" xr:uid="{24DC4C9F-CEFD-468B-A7F4-00BFE286D278}"/>
    <cellStyle name="Výstup 3 13 2 2 2 5" xfId="18959" xr:uid="{0680A208-454A-4028-ACF7-CA6F9CD131AA}"/>
    <cellStyle name="Výstup 3 13 2 2 3" xfId="10574" xr:uid="{DC0246DA-A1DE-47AD-B9D1-F1B43BB584A9}"/>
    <cellStyle name="Výstup 3 13 2 2 3 2" xfId="20260" xr:uid="{7E342423-46BC-4219-BCAA-17B4E31F81BE}"/>
    <cellStyle name="Výstup 3 13 2 2 3 3" xfId="23615" xr:uid="{58E69502-A38F-450D-869D-FF3266B186CB}"/>
    <cellStyle name="Výstup 3 13 2 2 3 4" xfId="26413" xr:uid="{BD2CC6D4-9A30-4A32-A4E6-E9E60DCD01F9}"/>
    <cellStyle name="Výstup 3 13 2 2 4" xfId="15655" xr:uid="{09525884-60E0-4395-B222-874C9DB7CFD8}"/>
    <cellStyle name="Výstup 3 13 2 2 5" xfId="19581" xr:uid="{85524A82-1C4D-47FD-95FE-9AE545C43966}"/>
    <cellStyle name="Výstup 3 13 2 2_5.3 Investments associated cy" xfId="8267" xr:uid="{3018F46D-7D57-4784-BC4E-7B410902261F}"/>
    <cellStyle name="Výstup 3 13 2 3" xfId="3210" xr:uid="{511A56AD-E40E-4BA5-ABD7-EAC97CD46C78}"/>
    <cellStyle name="Výstup 3 13 2 3 2" xfId="6415" xr:uid="{4D7A36F1-39E9-49C3-8320-9F0286B5F98C}"/>
    <cellStyle name="Výstup 3 13 2 3 2 2" xfId="14205" xr:uid="{F09B550F-4AD2-41AA-8F90-D965D2BDB724}"/>
    <cellStyle name="Výstup 3 13 2 3 2 2 2" xfId="22625" xr:uid="{7C93E47B-E69A-402F-85B3-88D991B2DC54}"/>
    <cellStyle name="Výstup 3 13 2 3 2 2 3" xfId="25482" xr:uid="{05D16685-1356-454C-B90A-C87AA6231CDE}"/>
    <cellStyle name="Výstup 3 13 2 3 2 2 4" xfId="28079" xr:uid="{82A7A495-55B3-4350-B706-07836F35A27E}"/>
    <cellStyle name="Výstup 3 13 2 3 2 3" xfId="18037" xr:uid="{74784EFA-6163-40E4-BB9B-21857B827973}"/>
    <cellStyle name="Výstup 3 13 2 3 2 4" xfId="14924" xr:uid="{8924DD34-30CA-4329-9A95-B0DEC9ED3EB2}"/>
    <cellStyle name="Výstup 3 13 2 3 2 5" xfId="24629" xr:uid="{02D44E63-0323-405C-A6C7-389BF8BFF530}"/>
    <cellStyle name="Výstup 3 13 2 3 3" xfId="11171" xr:uid="{1813F168-7178-4EBF-B3C8-95BA42D9B7E2}"/>
    <cellStyle name="Výstup 3 13 2 3 3 2" xfId="20713" xr:uid="{F5C98BA9-7909-4D58-AC62-98D8D3BF046C}"/>
    <cellStyle name="Výstup 3 13 2 3 3 3" xfId="23999" xr:uid="{CE7A9DA4-0A14-4CE7-BF5C-5E205258D1A3}"/>
    <cellStyle name="Výstup 3 13 2 3 3 4" xfId="26773" xr:uid="{40315D9F-BD27-4A8C-A026-DC8FB598C274}"/>
    <cellStyle name="Výstup 3 13 2 3 4" xfId="16098" xr:uid="{C3D7860C-E6B9-43AC-AB03-6F2461B72F3D}"/>
    <cellStyle name="Výstup 3 13 2 3 5" xfId="21292" xr:uid="{C21B0261-4021-4335-9643-87327AC1C5A0}"/>
    <cellStyle name="Výstup 3 13 2 3_5.3 Investments associated cy" xfId="8268" xr:uid="{4DFD7C55-9E93-4107-B220-8C21179F30C8}"/>
    <cellStyle name="Výstup 3 13 2 4" xfId="3809" xr:uid="{81E6B0E8-444E-4AC5-8318-AAE38A878868}"/>
    <cellStyle name="Výstup 3 13 2 4 2" xfId="11733" xr:uid="{9AFA6E34-C5BF-480C-ABDD-50A36768C65A}"/>
    <cellStyle name="Výstup 3 13 2 4 2 2" xfId="21159" xr:uid="{C7A9990B-3E24-4217-8D08-FB2D2711BA5C}"/>
    <cellStyle name="Výstup 3 13 2 4 2 3" xfId="24390" xr:uid="{8E33E059-40D9-4B75-82CD-1A635095EA81}"/>
    <cellStyle name="Výstup 3 13 2 4 2 4" xfId="27148" xr:uid="{32B35188-59FA-4E84-A2AD-28804548DE50}"/>
    <cellStyle name="Výstup 3 13 2 4 3" xfId="16545" xr:uid="{3D350603-A797-4821-88E3-BEE73BA22FDE}"/>
    <cellStyle name="Výstup 3 13 2 4 4" xfId="15804" xr:uid="{BFD51426-FD6D-427F-A2B5-677435239295}"/>
    <cellStyle name="Výstup 3 13 2 5" xfId="9256" xr:uid="{6C315E34-8A8E-4C35-B285-12690D61F63B}"/>
    <cellStyle name="Výstup 3 13 2 5 2" xfId="19482" xr:uid="{7A0BF8F5-D086-4E4F-87B8-5B943599E8AD}"/>
    <cellStyle name="Výstup 3 13 2 5 3" xfId="23050" xr:uid="{88AAA8A2-B7AD-4125-B42F-EFDB5FF7DFF5}"/>
    <cellStyle name="Výstup 3 13 2 5 4" xfId="25930" xr:uid="{5AF21EA5-8A55-4EA5-B285-951A6497BFBA}"/>
    <cellStyle name="Výstup 3 13 2 6" xfId="14728" xr:uid="{4F8063F1-C672-438C-918E-91BF1168202D}"/>
    <cellStyle name="Výstup 3 13 2 7" xfId="18514" xr:uid="{A08019CE-8187-49FE-AC7C-67481E1DF0F1}"/>
    <cellStyle name="Výstup 3 13 2_5.3 Investments associated cy" xfId="8266" xr:uid="{10783E54-6C7D-4516-A42F-F08DE7653593}"/>
    <cellStyle name="Výstup 3 13 3" xfId="2340" xr:uid="{5E32CCA1-BC11-4219-8130-A5185F3E1661}"/>
    <cellStyle name="Výstup 3 13 3 2" xfId="5545" xr:uid="{5000B861-C374-4737-8E24-66AD301045BA}"/>
    <cellStyle name="Výstup 3 13 3 2 2" xfId="13335" xr:uid="{223130A3-7676-43F0-B1D4-BAB90182CB10}"/>
    <cellStyle name="Výstup 3 13 3 2 2 2" xfId="21956" xr:uid="{3DF4EB8D-DAD5-4824-978B-46171B85FC84}"/>
    <cellStyle name="Výstup 3 13 3 2 2 3" xfId="24906" xr:uid="{C7630AC4-22F2-4484-9845-7D971C8C2117}"/>
    <cellStyle name="Výstup 3 13 3 2 2 4" xfId="27540" xr:uid="{03969BFF-A86D-4494-958E-78F247B59495}"/>
    <cellStyle name="Výstup 3 13 3 2 3" xfId="17381" xr:uid="{5617D4AC-E727-4F2D-ACE6-7417B0E9EDDC}"/>
    <cellStyle name="Výstup 3 13 3 2 4" xfId="19585" xr:uid="{8BD7C6A3-994B-49D0-8C9B-2B7B01184F9E}"/>
    <cellStyle name="Výstup 3 13 3 2 5" xfId="20359" xr:uid="{AD94F252-1533-4197-99B9-E0A60532472D}"/>
    <cellStyle name="Výstup 3 13 3 3" xfId="10302" xr:uid="{79D8F247-8EB1-434E-8925-4DB5A474009F}"/>
    <cellStyle name="Výstup 3 13 3 3 2" xfId="20044" xr:uid="{4F4DFF8F-2876-4DB9-B055-684234C596D5}"/>
    <cellStyle name="Výstup 3 13 3 3 3" xfId="23427" xr:uid="{1227085C-51C8-43F5-A30B-282E67E1C0F9}"/>
    <cellStyle name="Výstup 3 13 3 3 4" xfId="26235" xr:uid="{A03142F2-946B-42BC-8E39-2F13C7F4CF80}"/>
    <cellStyle name="Výstup 3 13 3 4" xfId="15442" xr:uid="{442A3E57-0710-4006-8C38-1645707674DC}"/>
    <cellStyle name="Výstup 3 13 3 5" xfId="18387" xr:uid="{811C8E78-FDA3-4C60-BA39-F6BB9EDBF81E}"/>
    <cellStyle name="Výstup 3 13 3_5.3 Investments associated cy" xfId="8269" xr:uid="{B113C43E-475F-4C77-82F3-F4E976146009}"/>
    <cellStyle name="Výstup 3 13 4" xfId="3003" xr:uid="{0758543D-3401-4CBF-9EA6-F8E43CB6D630}"/>
    <cellStyle name="Výstup 3 13 4 2" xfId="6208" xr:uid="{BF6D655C-8ECB-4D07-922B-61C12C7853A1}"/>
    <cellStyle name="Výstup 3 13 4 2 2" xfId="13998" xr:uid="{8E28C2A9-D5E6-4425-ACE2-34129206F3C6}"/>
    <cellStyle name="Výstup 3 13 4 2 2 2" xfId="22418" xr:uid="{09B46E43-29A3-42BD-B2D6-6A1C3A64E80E}"/>
    <cellStyle name="Výstup 3 13 4 2 2 3" xfId="25275" xr:uid="{0E04F3C1-88C8-4395-BF83-F72027B76D11}"/>
    <cellStyle name="Výstup 3 13 4 2 2 4" xfId="27872" xr:uid="{20A4F4F5-0F4C-41B4-9709-2530BA23E575}"/>
    <cellStyle name="Výstup 3 13 4 2 3" xfId="17830" xr:uid="{7EDD5536-1C5B-40B0-85F2-DF4053643E5C}"/>
    <cellStyle name="Výstup 3 13 4 2 4" xfId="19721" xr:uid="{23184933-8274-4CB0-ACB4-14B59BDA8EE7}"/>
    <cellStyle name="Výstup 3 13 4 2 5" xfId="18231" xr:uid="{E50BA7E7-4268-4BAA-A2E5-01C06DFC134F}"/>
    <cellStyle name="Výstup 3 13 4 3" xfId="10964" xr:uid="{3230992D-262E-4EB8-AFC4-E392836061A7}"/>
    <cellStyle name="Výstup 3 13 4 3 2" xfId="20506" xr:uid="{4C891FE3-6FCA-47CC-AF55-398FFA35B207}"/>
    <cellStyle name="Výstup 3 13 4 3 3" xfId="23792" xr:uid="{73E1EDE9-6DD8-46B7-A33D-55C3E05DEF08}"/>
    <cellStyle name="Výstup 3 13 4 3 4" xfId="26566" xr:uid="{E1F1A8BE-DFBB-4F70-837D-3C316CD040E8}"/>
    <cellStyle name="Výstup 3 13 4 4" xfId="15891" xr:uid="{211AB7BA-D009-4495-8B61-5C9479515254}"/>
    <cellStyle name="Výstup 3 13 4 5" xfId="19626" xr:uid="{4EF49280-9623-4A18-9B02-2088EF622143}"/>
    <cellStyle name="Výstup 3 13 4_5.3 Investments associated cy" xfId="8270" xr:uid="{EF7F7067-D48C-42B0-8F5D-5F67AC47B067}"/>
    <cellStyle name="Výstup 3 13 5" xfId="3534" xr:uid="{FBDEA767-A934-40B0-AC34-977E47D28171}"/>
    <cellStyle name="Výstup 3 13 5 2" xfId="11463" xr:uid="{F33A2846-BC9B-40C5-8835-6413BA854B3A}"/>
    <cellStyle name="Výstup 3 13 5 2 2" xfId="20941" xr:uid="{BC032FD3-C46B-4A2D-9029-8FECBF0E71E8}"/>
    <cellStyle name="Výstup 3 13 5 2 3" xfId="24207" xr:uid="{0597AF10-0D3A-43C4-8A52-0FA29F9E9F0A}"/>
    <cellStyle name="Výstup 3 13 5 2 4" xfId="26974" xr:uid="{C79BC6FB-833B-48F1-BA9E-75C86E04A488}"/>
    <cellStyle name="Výstup 3 13 5 3" xfId="16326" xr:uid="{E03CC336-DD87-4476-80B3-54BCDCD7393D}"/>
    <cellStyle name="Výstup 3 13 5 4" xfId="22288" xr:uid="{45140D0A-D6E7-4C54-A811-9A55AA4EABE1}"/>
    <cellStyle name="Výstup 3 13 6" xfId="8955" xr:uid="{1231C47E-9B73-4C7C-B8AA-CC55194824A6}"/>
    <cellStyle name="Výstup 3 13 6 2" xfId="19236" xr:uid="{02642C70-2350-4E7B-B18F-1E7311C0409C}"/>
    <cellStyle name="Výstup 3 13 6 3" xfId="22831" xr:uid="{56977B82-E000-49C6-AFD9-DCD2B8C86EA5}"/>
    <cellStyle name="Výstup 3 13 6 4" xfId="25723" xr:uid="{B740FBFC-8386-4353-82B2-D1E3D95D6877}"/>
    <cellStyle name="Výstup 3 13 7" xfId="14481" xr:uid="{74426767-77A0-400E-8F05-89EEEC61A164}"/>
    <cellStyle name="Výstup 3 13 8" xfId="18730" xr:uid="{EB308BE5-3256-4492-8447-80148C21B3EB}"/>
    <cellStyle name="Výstup 3 13_3.10 Impairments" xfId="1609" xr:uid="{52B3ED62-DA70-432A-839F-23EA787809F5}"/>
    <cellStyle name="Výstup 3 14" xfId="330" xr:uid="{6B72DDAA-2D3B-4B03-B921-962967AD8D4F}"/>
    <cellStyle name="Výstup 3 14 2" xfId="634" xr:uid="{46D8BDF9-7641-4C1C-BF20-37A76BF848F9}"/>
    <cellStyle name="Výstup 3 14 2 2" xfId="2621" xr:uid="{990BA871-9B68-4415-A70B-2A1D9C8DA649}"/>
    <cellStyle name="Výstup 3 14 2 2 2" xfId="5826" xr:uid="{5BE57FA0-45EA-4C75-A4B3-31438C903D7A}"/>
    <cellStyle name="Výstup 3 14 2 2 2 2" xfId="13616" xr:uid="{75D81041-E143-49C3-907F-457FD3165AE0}"/>
    <cellStyle name="Výstup 3 14 2 2 2 2 2" xfId="22184" xr:uid="{B9E96D4D-7EE9-4BEE-9117-2470E0483571}"/>
    <cellStyle name="Výstup 3 14 2 2 2 2 3" xfId="25102" xr:uid="{000DB4DE-D274-4456-A982-1E867C8CDF5E}"/>
    <cellStyle name="Výstup 3 14 2 2 2 2 4" xfId="27727" xr:uid="{94F7BBBC-AE8F-4905-B277-BC858190F72F}"/>
    <cellStyle name="Výstup 3 14 2 2 2 3" xfId="17607" xr:uid="{72EF1492-92C9-46F9-B4F5-E8EB5C8F6E74}"/>
    <cellStyle name="Výstup 3 14 2 2 2 4" xfId="16382" xr:uid="{A689CF73-857E-45D3-9620-BA535A749CED}"/>
    <cellStyle name="Výstup 3 14 2 2 2 5" xfId="23483" xr:uid="{0B15FC9F-1253-4DF5-B32D-7E33A72528A5}"/>
    <cellStyle name="Výstup 3 14 2 2 3" xfId="10583" xr:uid="{A7B79DD0-61B8-4F01-825F-60A646662DB7}"/>
    <cellStyle name="Výstup 3 14 2 2 3 2" xfId="20269" xr:uid="{87A7DC24-AAC5-4696-95ED-4EE9DD76BB3D}"/>
    <cellStyle name="Výstup 3 14 2 2 3 3" xfId="23624" xr:uid="{4770B635-F6F2-421E-A1E1-04DE524606C9}"/>
    <cellStyle name="Výstup 3 14 2 2 3 4" xfId="26422" xr:uid="{F56D8C03-07BD-4507-A02A-5044654E250B}"/>
    <cellStyle name="Výstup 3 14 2 2 4" xfId="15664" xr:uid="{EB71748C-A639-45D3-97A5-E741E8E57518}"/>
    <cellStyle name="Výstup 3 14 2 2 5" xfId="15742" xr:uid="{B56F4E3B-59E9-41C4-A461-42F83961F4E5}"/>
    <cellStyle name="Výstup 3 14 2 2_5.3 Investments associated cy" xfId="8272" xr:uid="{F296AC5A-A307-45C4-935A-936CC482357E}"/>
    <cellStyle name="Výstup 3 14 2 3" xfId="3219" xr:uid="{395E0E61-610C-4014-84E3-9F46F6CAAA88}"/>
    <cellStyle name="Výstup 3 14 2 3 2" xfId="6424" xr:uid="{B9DE730C-53EC-4D9E-B358-6C77825EA8D8}"/>
    <cellStyle name="Výstup 3 14 2 3 2 2" xfId="14214" xr:uid="{64B66C79-4558-4E5C-A231-09B5E68FDC0F}"/>
    <cellStyle name="Výstup 3 14 2 3 2 2 2" xfId="22634" xr:uid="{296F9468-74EC-424A-95FA-D653EC2812B2}"/>
    <cellStyle name="Výstup 3 14 2 3 2 2 3" xfId="25491" xr:uid="{0474A44A-9391-4672-890F-BC68C6D8DF36}"/>
    <cellStyle name="Výstup 3 14 2 3 2 2 4" xfId="28088" xr:uid="{1D6DF0BF-8F25-408A-B36B-2AF1BC409B4F}"/>
    <cellStyle name="Výstup 3 14 2 3 2 3" xfId="18046" xr:uid="{5D8EFC72-BF94-4EEB-8C27-CA761E61D76F}"/>
    <cellStyle name="Výstup 3 14 2 3 2 4" xfId="17739" xr:uid="{ECF300CA-0DE9-4ED2-B95D-38CBBEB92EEB}"/>
    <cellStyle name="Výstup 3 14 2 3 2 5" xfId="14915" xr:uid="{EE546A88-5FF8-4685-86EA-C78F96D3EAD3}"/>
    <cellStyle name="Výstup 3 14 2 3 3" xfId="11180" xr:uid="{C20F64A9-2DE4-44DE-8C7A-7897BEB1F68B}"/>
    <cellStyle name="Výstup 3 14 2 3 3 2" xfId="20722" xr:uid="{E3D15E71-8795-4C83-83DF-6EDCEAC99425}"/>
    <cellStyle name="Výstup 3 14 2 3 3 3" xfId="24008" xr:uid="{2EB41953-923C-4D0C-9973-FCF1BA8FAC4F}"/>
    <cellStyle name="Výstup 3 14 2 3 3 4" xfId="26782" xr:uid="{58558777-E2B6-40D5-A9A4-EAE1BA09EF74}"/>
    <cellStyle name="Výstup 3 14 2 3 4" xfId="16107" xr:uid="{40031D69-9C88-4F55-BD76-123781125B59}"/>
    <cellStyle name="Výstup 3 14 2 3 5" xfId="21753" xr:uid="{3273E433-E92E-42BE-A96F-7AFA815D4AAB}"/>
    <cellStyle name="Výstup 3 14 2 3_5.3 Investments associated cy" xfId="8273" xr:uid="{B86E334F-463A-4E35-8F48-9580E9F7A05D}"/>
    <cellStyle name="Výstup 3 14 2 4" xfId="3818" xr:uid="{88151D1F-6066-4F7B-B67D-65581CF0FAA3}"/>
    <cellStyle name="Výstup 3 14 2 4 2" xfId="11742" xr:uid="{F8791D69-8685-45B4-8E27-F78A6071425B}"/>
    <cellStyle name="Výstup 3 14 2 4 2 2" xfId="21168" xr:uid="{70B4DA05-ECC8-46F0-96AB-2A7A321C97F8}"/>
    <cellStyle name="Výstup 3 14 2 4 2 3" xfId="24399" xr:uid="{129F8109-4C36-465B-8EDE-660A392CC6CC}"/>
    <cellStyle name="Výstup 3 14 2 4 2 4" xfId="27157" xr:uid="{4EBE8815-F9D4-491D-B363-07D4DCB8C711}"/>
    <cellStyle name="Výstup 3 14 2 4 3" xfId="16554" xr:uid="{584BA981-98B7-424F-BCDB-2079AF9A5951}"/>
    <cellStyle name="Výstup 3 14 2 4 4" xfId="19337" xr:uid="{00D71290-BA12-43C3-87E8-95B114559F3A}"/>
    <cellStyle name="Výstup 3 14 2 5" xfId="9265" xr:uid="{9BA62B3C-BB9E-45C8-97A3-AB58100A620B}"/>
    <cellStyle name="Výstup 3 14 2 5 2" xfId="19491" xr:uid="{EB78EC11-9A42-46FA-883A-EDB4F77F19E0}"/>
    <cellStyle name="Výstup 3 14 2 5 3" xfId="23059" xr:uid="{8EE646FD-C4CA-4671-93B7-D8D1233B95CF}"/>
    <cellStyle name="Výstup 3 14 2 5 4" xfId="25939" xr:uid="{67DDF64C-F254-41FB-9ABC-A654BB778113}"/>
    <cellStyle name="Výstup 3 14 2 6" xfId="14737" xr:uid="{0B398789-1663-45D9-A5EE-8D518D63F3A2}"/>
    <cellStyle name="Výstup 3 14 2 7" xfId="18505" xr:uid="{D4EC27A4-0C07-466A-A1A6-6DEB3156BF7A}"/>
    <cellStyle name="Výstup 3 14 2_5.3 Investments associated cy" xfId="8271" xr:uid="{A76E74D8-080E-4D98-9EDE-DF62CD300579}"/>
    <cellStyle name="Výstup 3 14 3" xfId="2349" xr:uid="{BABF52E5-2F1F-4F3F-AFDB-91EBA2CF8F8A}"/>
    <cellStyle name="Výstup 3 14 3 2" xfId="5554" xr:uid="{1C58990C-C2F8-4FB9-8A0A-54F7C4C512DE}"/>
    <cellStyle name="Výstup 3 14 3 2 2" xfId="13344" xr:uid="{9E89AB29-77B7-4031-BC4D-6B0D3C4EB9CF}"/>
    <cellStyle name="Výstup 3 14 3 2 2 2" xfId="21965" xr:uid="{D04AA273-4B2C-4C11-815F-7E965BD45307}"/>
    <cellStyle name="Výstup 3 14 3 2 2 3" xfId="24915" xr:uid="{0869FF9E-1AAF-4EEA-8B8E-AD378B7719FA}"/>
    <cellStyle name="Výstup 3 14 3 2 2 4" xfId="27549" xr:uid="{BF2FD08C-849D-4DFB-897C-E065E5F5170A}"/>
    <cellStyle name="Výstup 3 14 3 2 3" xfId="17390" xr:uid="{A1943C30-69D0-4542-B060-06EF7D2285D0}"/>
    <cellStyle name="Výstup 3 14 3 2 4" xfId="15748" xr:uid="{62D19DCF-7B37-43AA-B893-8E812CD0564E}"/>
    <cellStyle name="Výstup 3 14 3 2 5" xfId="23256" xr:uid="{DDB7D620-C786-4BB1-8517-B8844E54BD85}"/>
    <cellStyle name="Výstup 3 14 3 3" xfId="10311" xr:uid="{0AD38FEC-4408-4277-BF3D-50F8670AA8E7}"/>
    <cellStyle name="Výstup 3 14 3 3 2" xfId="20053" xr:uid="{8B49CEB0-F138-412D-8D12-B861A3B1A80F}"/>
    <cellStyle name="Výstup 3 14 3 3 3" xfId="23436" xr:uid="{635A96B3-AA85-4314-BDB0-52239393E2B6}"/>
    <cellStyle name="Výstup 3 14 3 3 4" xfId="26244" xr:uid="{3004DE51-7694-4147-93CA-99B86B7EC285}"/>
    <cellStyle name="Výstup 3 14 3 4" xfId="15451" xr:uid="{B9398753-75B7-46D6-B9B1-B7C422B33A6D}"/>
    <cellStyle name="Výstup 3 14 3 5" xfId="15209" xr:uid="{5CA9A82C-7514-4DCE-9EE7-ACA55A609A03}"/>
    <cellStyle name="Výstup 3 14 3_5.3 Investments associated cy" xfId="8274" xr:uid="{99907EA9-C69A-46D0-9B9C-189A933D74C0}"/>
    <cellStyle name="Výstup 3 14 4" xfId="3012" xr:uid="{DE636CD3-9C41-41EC-B084-98AB740AADD0}"/>
    <cellStyle name="Výstup 3 14 4 2" xfId="6217" xr:uid="{764B9733-22E8-4531-8E35-B5B4567B327F}"/>
    <cellStyle name="Výstup 3 14 4 2 2" xfId="14007" xr:uid="{78495D51-5DC9-4058-89EB-BE9097390486}"/>
    <cellStyle name="Výstup 3 14 4 2 2 2" xfId="22427" xr:uid="{C88C18BD-AACB-475D-B2A7-616BE586187E}"/>
    <cellStyle name="Výstup 3 14 4 2 2 3" xfId="25284" xr:uid="{87FD4B09-6F4F-4334-9271-8B63E44B2C06}"/>
    <cellStyle name="Výstup 3 14 4 2 2 4" xfId="27881" xr:uid="{0D32E3C9-8457-4D0B-9EF4-FA335E4AAD44}"/>
    <cellStyle name="Výstup 3 14 4 2 3" xfId="17839" xr:uid="{E4497C07-C585-45C3-9F86-5FF3850FA8EF}"/>
    <cellStyle name="Výstup 3 14 4 2 4" xfId="16662" xr:uid="{3A2342CE-A42C-4A94-8535-3D50E7991E8C}"/>
    <cellStyle name="Výstup 3 14 4 2 5" xfId="23699" xr:uid="{535CC10B-3E6F-4C07-BACD-5F7E2886C557}"/>
    <cellStyle name="Výstup 3 14 4 3" xfId="10973" xr:uid="{1A5ED32C-FA39-4128-AF8E-9B0BD41A08D8}"/>
    <cellStyle name="Výstup 3 14 4 3 2" xfId="20515" xr:uid="{50C8D06E-767B-47E1-8EE0-776FBFC4D513}"/>
    <cellStyle name="Výstup 3 14 4 3 3" xfId="23801" xr:uid="{C5DE3230-0662-49CD-9004-E8C7BB0CD9FF}"/>
    <cellStyle name="Výstup 3 14 4 3 4" xfId="26575" xr:uid="{6B729110-15DB-44D7-B178-1C66B8A9D1EB}"/>
    <cellStyle name="Výstup 3 14 4 4" xfId="15900" xr:uid="{BC916E38-3E01-4238-9D99-3F5B934D4EF6}"/>
    <cellStyle name="Výstup 3 14 4 5" xfId="15789" xr:uid="{29FB883D-5402-472D-A39B-BA65B6A8A349}"/>
    <cellStyle name="Výstup 3 14 4_5.3 Investments associated cy" xfId="8275" xr:uid="{14FEDFF0-C385-4AF0-A18A-E27A42C8F342}"/>
    <cellStyle name="Výstup 3 14 5" xfId="3543" xr:uid="{65768FB5-2FA7-44B7-A82E-B63F5C2C1E6D}"/>
    <cellStyle name="Výstup 3 14 5 2" xfId="11472" xr:uid="{DAFE44C3-A97B-492C-8670-2F763677FE8C}"/>
    <cellStyle name="Výstup 3 14 5 2 2" xfId="20950" xr:uid="{F3587BD3-9088-4ED3-95A6-06F61286D949}"/>
    <cellStyle name="Výstup 3 14 5 2 3" xfId="24216" xr:uid="{CD868F01-834A-45A5-9743-D6C06EDCC0FA}"/>
    <cellStyle name="Výstup 3 14 5 2 4" xfId="26983" xr:uid="{9BB47207-5274-485C-9E4E-AC322E6F37F2}"/>
    <cellStyle name="Výstup 3 14 5 3" xfId="16335" xr:uid="{148AB777-F475-4E55-A309-DABDC7D3DE9B}"/>
    <cellStyle name="Výstup 3 14 5 4" xfId="15001" xr:uid="{2F8FA67D-327D-4203-9B65-20DF4BD968AF}"/>
    <cellStyle name="Výstup 3 14 6" xfId="8964" xr:uid="{ED23695D-8C9D-4E34-8E21-BA386C9371CB}"/>
    <cellStyle name="Výstup 3 14 6 2" xfId="19245" xr:uid="{6302C42F-6D2B-45E5-998C-FB2733CA2CAF}"/>
    <cellStyle name="Výstup 3 14 6 3" xfId="22840" xr:uid="{D9432DE1-7779-4DE3-81AB-5C48AC9553D9}"/>
    <cellStyle name="Výstup 3 14 6 4" xfId="25732" xr:uid="{37632016-7972-41E8-A857-0F12AB8FC87C}"/>
    <cellStyle name="Výstup 3 14 7" xfId="14490" xr:uid="{1EE8AED1-AC89-4B9E-921F-A1E0FC9A1057}"/>
    <cellStyle name="Výstup 3 14 8" xfId="18718" xr:uid="{806E229F-600F-4B59-8FFD-C4ADB85C599C}"/>
    <cellStyle name="Výstup 3 14_3.10 Impairments" xfId="1610" xr:uid="{ED2D8DA0-7201-4782-A514-933C7EA21D8B}"/>
    <cellStyle name="Výstup 3 15" xfId="343" xr:uid="{FAC76AFC-689F-4781-9333-220BCC26E838}"/>
    <cellStyle name="Výstup 3 15 2" xfId="647" xr:uid="{BDA69B6E-5199-4043-BBCD-314B3C57EA90}"/>
    <cellStyle name="Výstup 3 15 2 2" xfId="2631" xr:uid="{7FE8C123-8BFC-482B-897B-5C708AFB61B9}"/>
    <cellStyle name="Výstup 3 15 2 2 2" xfId="5836" xr:uid="{49D3364D-57C9-4427-B3EC-E0495A2FDEBB}"/>
    <cellStyle name="Výstup 3 15 2 2 2 2" xfId="13626" xr:uid="{2AB503E5-28FA-4924-AC95-0191E739A5C8}"/>
    <cellStyle name="Výstup 3 15 2 2 2 2 2" xfId="22194" xr:uid="{097E7D0F-60B2-4134-94E7-A40653898CE0}"/>
    <cellStyle name="Výstup 3 15 2 2 2 2 3" xfId="25112" xr:uid="{57237F14-F3F4-4D94-A3A0-7F45D720D1FA}"/>
    <cellStyle name="Výstup 3 15 2 2 2 2 4" xfId="27737" xr:uid="{1BD51D6A-1B56-4A6A-83B8-BA5B3B1775C2}"/>
    <cellStyle name="Výstup 3 15 2 2 2 3" xfId="17617" xr:uid="{52BFB383-C7EE-4DC0-8225-4213177E17DC}"/>
    <cellStyle name="Výstup 3 15 2 2 2 4" xfId="15116" xr:uid="{CC874323-E6FC-4AAC-A2C7-C1CE9F68BA95}"/>
    <cellStyle name="Výstup 3 15 2 2 2 5" xfId="23145" xr:uid="{47BB4261-732A-4F18-B6DB-29A11D9CFBAF}"/>
    <cellStyle name="Výstup 3 15 2 2 3" xfId="10593" xr:uid="{11D02EDD-1CC8-405C-9CF7-9C3372AF61C0}"/>
    <cellStyle name="Výstup 3 15 2 2 3 2" xfId="20279" xr:uid="{9D258B91-1B62-4F6A-8229-6F00BCA017A0}"/>
    <cellStyle name="Výstup 3 15 2 2 3 3" xfId="23634" xr:uid="{EA2C1564-2B3C-4268-984C-D41D6C711912}"/>
    <cellStyle name="Výstup 3 15 2 2 3 4" xfId="26432" xr:uid="{0D802BC5-F637-4600-B8DA-BB52BD06DE34}"/>
    <cellStyle name="Výstup 3 15 2 2 4" xfId="15674" xr:uid="{04A7CBD8-D9EA-4BF9-B0B9-A27441327C2A}"/>
    <cellStyle name="Výstup 3 15 2 2 5" xfId="16919" xr:uid="{BCA45641-31F7-433C-AC46-6A35F1D70853}"/>
    <cellStyle name="Výstup 3 15 2 2_5.3 Investments associated cy" xfId="8277" xr:uid="{7A1AE243-5784-4CB1-ACCB-C39A4E560280}"/>
    <cellStyle name="Výstup 3 15 2 3" xfId="3232" xr:uid="{F4977969-560A-42AB-A60E-A26039C53687}"/>
    <cellStyle name="Výstup 3 15 2 3 2" xfId="6437" xr:uid="{C036FE09-7873-45F7-9C95-6E92C649A3A6}"/>
    <cellStyle name="Výstup 3 15 2 3 2 2" xfId="14227" xr:uid="{BE6D55E2-2D04-4E84-A9FB-B2A98681D394}"/>
    <cellStyle name="Výstup 3 15 2 3 2 2 2" xfId="22647" xr:uid="{7140F9D7-3C48-469A-B0D3-6C7C21014563}"/>
    <cellStyle name="Výstup 3 15 2 3 2 2 3" xfId="25504" xr:uid="{160B0332-DB6F-4833-92E9-E14527F58BA5}"/>
    <cellStyle name="Výstup 3 15 2 3 2 2 4" xfId="28101" xr:uid="{BB25F61E-A4D4-4A61-BC10-7916A55FC316}"/>
    <cellStyle name="Výstup 3 15 2 3 2 3" xfId="18059" xr:uid="{9CA6F608-2DEB-43BD-8EAA-E63518BAD557}"/>
    <cellStyle name="Výstup 3 15 2 3 2 4" xfId="16862" xr:uid="{71A43DBB-9B99-47BC-9887-0E99C87723AF}"/>
    <cellStyle name="Výstup 3 15 2 3 2 5" xfId="21622" xr:uid="{8ECD2580-F543-4AC9-96FD-ABF1ECEF8B35}"/>
    <cellStyle name="Výstup 3 15 2 3 3" xfId="11193" xr:uid="{299A249A-911B-4786-8830-ABEA195CDD20}"/>
    <cellStyle name="Výstup 3 15 2 3 3 2" xfId="20735" xr:uid="{0A85BD46-785F-4A60-BECD-0622ECD4D33C}"/>
    <cellStyle name="Výstup 3 15 2 3 3 3" xfId="24021" xr:uid="{F7EE189C-4ED2-4D63-9716-EFD4B0201CC7}"/>
    <cellStyle name="Výstup 3 15 2 3 3 4" xfId="26795" xr:uid="{5D38E61D-89CA-45A3-8E14-28AB615A30DA}"/>
    <cellStyle name="Výstup 3 15 2 3 4" xfId="16120" xr:uid="{C0B73D61-D2BE-4AC9-8DF0-E7F23174A190}"/>
    <cellStyle name="Výstup 3 15 2 3 5" xfId="21823" xr:uid="{232BBE66-E01A-4660-B645-889AE7D177B2}"/>
    <cellStyle name="Výstup 3 15 2 3_5.3 Investments associated cy" xfId="8278" xr:uid="{B1455400-61EC-4AC3-9DE5-ECACB3881F5F}"/>
    <cellStyle name="Výstup 3 15 2 4" xfId="3827" xr:uid="{B24E4660-2777-4CA4-959D-8216B09F9801}"/>
    <cellStyle name="Výstup 3 15 2 4 2" xfId="11751" xr:uid="{19E18BDC-32F4-47F7-A927-94B18F7C09AB}"/>
    <cellStyle name="Výstup 3 15 2 4 2 2" xfId="21177" xr:uid="{F760E863-6348-4523-8C31-272BEDC73BCC}"/>
    <cellStyle name="Výstup 3 15 2 4 2 3" xfId="24408" xr:uid="{DBB9AD7B-F474-457E-A9E3-0E6062D3CAE7}"/>
    <cellStyle name="Výstup 3 15 2 4 2 4" xfId="27166" xr:uid="{BE62F27B-2191-4311-931E-41DF07B4E06F}"/>
    <cellStyle name="Výstup 3 15 2 4 3" xfId="16563" xr:uid="{C275FFB2-F12F-46D5-8D39-1C9BF39D5300}"/>
    <cellStyle name="Výstup 3 15 2 4 4" xfId="15527" xr:uid="{7275BA70-CD43-4258-A6E8-86202A8F618A}"/>
    <cellStyle name="Výstup 3 15 2 5" xfId="9278" xr:uid="{E178CC38-3A2F-4DF3-8C95-7D09B878BC7E}"/>
    <cellStyle name="Výstup 3 15 2 5 2" xfId="19504" xr:uid="{4F162C6A-C3F2-48FD-BFA4-C128D4515692}"/>
    <cellStyle name="Výstup 3 15 2 5 3" xfId="23072" xr:uid="{ECD165B7-3E08-434C-96EE-8C8F3D4CD0B9}"/>
    <cellStyle name="Výstup 3 15 2 5 4" xfId="25952" xr:uid="{F6BC2258-98B8-4B94-863D-3BC9883B650D}"/>
    <cellStyle name="Výstup 3 15 2 6" xfId="14750" xr:uid="{6B995B0B-BBC7-436F-A730-A2F7F6E511D6}"/>
    <cellStyle name="Výstup 3 15 2 7" xfId="18493" xr:uid="{3E92EAE3-F76B-43E5-BC90-8F499782A83D}"/>
    <cellStyle name="Výstup 3 15 2_5.3 Investments associated cy" xfId="8276" xr:uid="{C96D9D48-B140-4063-86DA-10BA9465285C}"/>
    <cellStyle name="Výstup 3 15 3" xfId="2358" xr:uid="{60672074-FC93-4D12-AC3D-32D9D1C30DC3}"/>
    <cellStyle name="Výstup 3 15 3 2" xfId="5563" xr:uid="{37234CC5-118C-44F0-9C57-EA97C8671F56}"/>
    <cellStyle name="Výstup 3 15 3 2 2" xfId="13353" xr:uid="{B93E9BEB-47AE-496E-B26B-6658DDD077D0}"/>
    <cellStyle name="Výstup 3 15 3 2 2 2" xfId="21974" xr:uid="{D3A6E9F7-8C62-4053-BD03-E4A38E6ABAA4}"/>
    <cellStyle name="Výstup 3 15 3 2 2 3" xfId="24924" xr:uid="{107AF304-07E4-4D99-85A8-F3B1B90FA5EF}"/>
    <cellStyle name="Výstup 3 15 3 2 2 4" xfId="27558" xr:uid="{E4701C28-8A61-4FAE-B841-A469B4750DB6}"/>
    <cellStyle name="Výstup 3 15 3 2 3" xfId="17399" xr:uid="{6DDE7036-15BF-48AC-9D15-716431B6AB9C}"/>
    <cellStyle name="Výstup 3 15 3 2 4" xfId="21461" xr:uid="{5A4B3353-41A8-4F47-98FA-7044DCC0C0E8}"/>
    <cellStyle name="Výstup 3 15 3 2 5" xfId="24307" xr:uid="{8FCC2852-B646-4284-B6B1-E2F197892ECE}"/>
    <cellStyle name="Výstup 3 15 3 3" xfId="10320" xr:uid="{EEF7CDA9-E3A3-4F88-8E0B-E3ED99152F6E}"/>
    <cellStyle name="Výstup 3 15 3 3 2" xfId="20062" xr:uid="{1FA37FAA-80F5-4413-ABB2-31952598D802}"/>
    <cellStyle name="Výstup 3 15 3 3 3" xfId="23445" xr:uid="{5919FB20-7550-4969-896E-8D321537A28A}"/>
    <cellStyle name="Výstup 3 15 3 3 4" xfId="26253" xr:uid="{9E17DF77-A70D-403F-8B22-C9AAE8B028BA}"/>
    <cellStyle name="Výstup 3 15 3 4" xfId="15460" xr:uid="{47E317F7-B329-43A8-91DD-FE0AA3163F67}"/>
    <cellStyle name="Výstup 3 15 3 5" xfId="20179" xr:uid="{1C7165DD-3863-46FD-950F-1939A4B913A2}"/>
    <cellStyle name="Výstup 3 15 3_5.3 Investments associated cy" xfId="8279" xr:uid="{072DFBB5-79D0-432A-88E9-18894518EF9A}"/>
    <cellStyle name="Výstup 3 15 4" xfId="3025" xr:uid="{9C2E009A-A36F-4FF8-B6E5-B528C4E725C7}"/>
    <cellStyle name="Výstup 3 15 4 2" xfId="6230" xr:uid="{B2E93A92-69CE-4664-BDA0-076AEA29434E}"/>
    <cellStyle name="Výstup 3 15 4 2 2" xfId="14020" xr:uid="{F61C12D9-F205-48D5-89A5-1EE63687CA1F}"/>
    <cellStyle name="Výstup 3 15 4 2 2 2" xfId="22440" xr:uid="{41364E05-6627-4836-B050-9D006FD04200}"/>
    <cellStyle name="Výstup 3 15 4 2 2 3" xfId="25297" xr:uid="{EFA32A85-5232-460A-956E-619E742100CB}"/>
    <cellStyle name="Výstup 3 15 4 2 2 4" xfId="27894" xr:uid="{C24294D0-0D32-462D-B4DB-232485A47424}"/>
    <cellStyle name="Výstup 3 15 4 2 3" xfId="17852" xr:uid="{12646DDC-3CA8-4D8B-B423-861D151A2B7D}"/>
    <cellStyle name="Výstup 3 15 4 2 4" xfId="14930" xr:uid="{628C62E6-5B09-4F62-9098-0F63835AA42E}"/>
    <cellStyle name="Výstup 3 15 4 2 5" xfId="24595" xr:uid="{0EF0B414-80C8-440C-BF61-51D3D3996C15}"/>
    <cellStyle name="Výstup 3 15 4 3" xfId="10986" xr:uid="{BC38F965-996E-4396-B0DA-B100C13EABB9}"/>
    <cellStyle name="Výstup 3 15 4 3 2" xfId="20528" xr:uid="{6B449439-4A5C-49F1-A72A-0A5F69AFDE23}"/>
    <cellStyle name="Výstup 3 15 4 3 3" xfId="23814" xr:uid="{8B87F8E2-4EFA-47FC-9853-384832DB9FC6}"/>
    <cellStyle name="Výstup 3 15 4 3 4" xfId="26588" xr:uid="{2BF1425F-51E8-4D90-832C-C823F9DA2687}"/>
    <cellStyle name="Výstup 3 15 4 4" xfId="15913" xr:uid="{1D4D0A20-91E9-4491-89D7-49B6FAAF882B}"/>
    <cellStyle name="Výstup 3 15 4 5" xfId="20868" xr:uid="{C1B26322-8389-4DEA-BFB1-34205B8A795E}"/>
    <cellStyle name="Výstup 3 15 4_5.3 Investments associated cy" xfId="8280" xr:uid="{281BE1E4-8D71-44DE-A7C1-42384CB79653}"/>
    <cellStyle name="Výstup 3 15 5" xfId="3554" xr:uid="{134F5F82-E9A7-4CC1-A239-792979FE892D}"/>
    <cellStyle name="Výstup 3 15 5 2" xfId="11482" xr:uid="{CEEFD8C6-B7B0-446F-9856-F11AF46B2B5A}"/>
    <cellStyle name="Výstup 3 15 5 2 2" xfId="20959" xr:uid="{89C610F9-F36B-466B-A48E-2B4AC57BE209}"/>
    <cellStyle name="Výstup 3 15 5 2 3" xfId="24226" xr:uid="{85EE18FD-A3C7-49CC-9580-2A96720AAA7F}"/>
    <cellStyle name="Výstup 3 15 5 2 4" xfId="26992" xr:uid="{18DEB03A-8381-4BB4-BDDE-82702525F1F4}"/>
    <cellStyle name="Výstup 3 15 5 3" xfId="16344" xr:uid="{1BEB6735-12ED-4CB6-853A-C09D40F21F12}"/>
    <cellStyle name="Výstup 3 15 5 4" xfId="18292" xr:uid="{2DE7650F-78B1-4235-B21C-01706685AE4A}"/>
    <cellStyle name="Výstup 3 15 6" xfId="8977" xr:uid="{2E03C7B6-783A-4942-AABE-2ABA4896E087}"/>
    <cellStyle name="Výstup 3 15 6 2" xfId="19258" xr:uid="{6F976CCD-8F58-4277-A8CC-10988750DBFC}"/>
    <cellStyle name="Výstup 3 15 6 3" xfId="22853" xr:uid="{CB7E2088-996C-40E9-845C-48B74D17BD4E}"/>
    <cellStyle name="Výstup 3 15 6 4" xfId="25745" xr:uid="{BB454643-B666-4D5C-B152-1DFF2648AED7}"/>
    <cellStyle name="Výstup 3 15 7" xfId="14503" xr:uid="{1D620D67-BCB6-4647-BFCC-651FDD996375}"/>
    <cellStyle name="Výstup 3 15 8" xfId="18707" xr:uid="{4A665617-2E15-43DF-AA0D-A6C4C6E2A911}"/>
    <cellStyle name="Výstup 3 15_3.10 Impairments" xfId="1611" xr:uid="{61F7D52E-E78B-4181-A96C-C8898B597692}"/>
    <cellStyle name="Výstup 3 16" xfId="349" xr:uid="{FFC48F3A-F673-4CE9-A1B9-15AB32E76F83}"/>
    <cellStyle name="Výstup 3 16 2" xfId="653" xr:uid="{C9031922-617D-47E0-AA05-EB9925ABDFD7}"/>
    <cellStyle name="Výstup 3 16 2 2" xfId="2636" xr:uid="{CCB7F767-6886-4A8D-821E-C09712100881}"/>
    <cellStyle name="Výstup 3 16 2 2 2" xfId="5841" xr:uid="{CEAECF0C-7C78-409C-AAA6-D00D72DC2DDB}"/>
    <cellStyle name="Výstup 3 16 2 2 2 2" xfId="13631" xr:uid="{9419A8F4-2426-4007-A2AA-F65609614C29}"/>
    <cellStyle name="Výstup 3 16 2 2 2 2 2" xfId="22199" xr:uid="{D70925CD-F9C5-4343-8FD5-C97068AE3800}"/>
    <cellStyle name="Výstup 3 16 2 2 2 2 3" xfId="25117" xr:uid="{30D4960E-0D7E-4FAB-B2E7-8E47152AB01F}"/>
    <cellStyle name="Výstup 3 16 2 2 2 2 4" xfId="27742" xr:uid="{6207CEFA-837C-46B7-87BA-7D41D25EBC2A}"/>
    <cellStyle name="Výstup 3 16 2 2 2 3" xfId="17622" xr:uid="{D7324A95-4963-48DD-B836-FB9B36058B23}"/>
    <cellStyle name="Výstup 3 16 2 2 2 4" xfId="21272" xr:uid="{C7C08A98-3F2D-4784-BF83-35603893788C}"/>
    <cellStyle name="Výstup 3 16 2 2 2 5" xfId="14914" xr:uid="{85C162E2-99A5-42FC-98DC-9A13D2AC83E4}"/>
    <cellStyle name="Výstup 3 16 2 2 3" xfId="10598" xr:uid="{F5EDA15B-A612-4C95-A3E0-DFA522D7A0B4}"/>
    <cellStyle name="Výstup 3 16 2 2 3 2" xfId="20284" xr:uid="{7381D575-F60D-4D41-9CE6-A5D63C417C9B}"/>
    <cellStyle name="Výstup 3 16 2 2 3 3" xfId="23639" xr:uid="{310DE8F2-DF68-4D98-A68E-21B68768A139}"/>
    <cellStyle name="Výstup 3 16 2 2 3 4" xfId="26437" xr:uid="{4D5B6FB8-4CFA-45EA-A536-E8B18F392618}"/>
    <cellStyle name="Výstup 3 16 2 2 4" xfId="15679" xr:uid="{0A5B21D1-E6F7-4FFF-9FED-FD2C174AD497}"/>
    <cellStyle name="Výstup 3 16 2 2 5" xfId="22255" xr:uid="{C7D8081F-2660-4CD3-BEE2-6FB14DB8822A}"/>
    <cellStyle name="Výstup 3 16 2 2_5.3 Investments associated cy" xfId="8282" xr:uid="{63612ADD-2BD7-4658-8DBD-721843CCDF23}"/>
    <cellStyle name="Výstup 3 16 2 3" xfId="3238" xr:uid="{FCA4B927-71E7-4487-85D3-5D595BD8C653}"/>
    <cellStyle name="Výstup 3 16 2 3 2" xfId="6443" xr:uid="{58D7C081-E81C-4DDB-835D-BE09E510BB5A}"/>
    <cellStyle name="Výstup 3 16 2 3 2 2" xfId="14233" xr:uid="{0BD63546-EA9E-48D9-8986-A0FF998F628F}"/>
    <cellStyle name="Výstup 3 16 2 3 2 2 2" xfId="22653" xr:uid="{6A25A92C-3E4B-4345-9478-A2B14BDEE49B}"/>
    <cellStyle name="Výstup 3 16 2 3 2 2 3" xfId="25510" xr:uid="{6520CB0B-165D-42B7-B824-E175B04CB385}"/>
    <cellStyle name="Výstup 3 16 2 3 2 2 4" xfId="28107" xr:uid="{D4C36D81-AF23-4749-AED5-3EDB84721FA6}"/>
    <cellStyle name="Výstup 3 16 2 3 2 3" xfId="18065" xr:uid="{338B5019-C9D2-40E5-9FAB-92655538A982}"/>
    <cellStyle name="Výstup 3 16 2 3 2 4" xfId="17374" xr:uid="{54DBAF77-62EB-4B11-9FEF-F9F0378AD9D6}"/>
    <cellStyle name="Výstup 3 16 2 3 2 5" xfId="14691" xr:uid="{71C2A4E2-49F7-4CCF-9558-C8FBF0EDB1DD}"/>
    <cellStyle name="Výstup 3 16 2 3 3" xfId="11199" xr:uid="{B3825313-3A92-4584-972E-4CA360F75E25}"/>
    <cellStyle name="Výstup 3 16 2 3 3 2" xfId="20741" xr:uid="{B800FF2B-AB15-41BF-9B7A-850BEC1297C9}"/>
    <cellStyle name="Výstup 3 16 2 3 3 3" xfId="24027" xr:uid="{5D73E42F-367F-46A0-9ED6-AF23757F8F20}"/>
    <cellStyle name="Výstup 3 16 2 3 3 4" xfId="26801" xr:uid="{E1BE0F1B-B00E-4580-B827-A95E6990507B}"/>
    <cellStyle name="Výstup 3 16 2 3 4" xfId="16126" xr:uid="{E991B53E-BCDC-41AC-89A7-271BC457B715}"/>
    <cellStyle name="Výstup 3 16 2 3 5" xfId="16844" xr:uid="{E0D35F9D-4C60-4B0A-A22B-A1882FC6B1A7}"/>
    <cellStyle name="Výstup 3 16 2 3_5.3 Investments associated cy" xfId="8283" xr:uid="{466154F5-3382-4AA8-8CE4-1BB0F82019ED}"/>
    <cellStyle name="Výstup 3 16 2 4" xfId="3832" xr:uid="{613F292E-55F7-4F6E-8774-713E152DA185}"/>
    <cellStyle name="Výstup 3 16 2 4 2" xfId="11756" xr:uid="{FF61C5AA-73EA-42C2-B90A-13AE71432B09}"/>
    <cellStyle name="Výstup 3 16 2 4 2 2" xfId="21182" xr:uid="{69942270-BCAF-4FDE-BF07-540CF207B90F}"/>
    <cellStyle name="Výstup 3 16 2 4 2 3" xfId="24413" xr:uid="{4777391B-4E57-4DD0-A2D9-B177FB50D1AD}"/>
    <cellStyle name="Výstup 3 16 2 4 2 4" xfId="27171" xr:uid="{A9F5F7B7-8640-46A1-963E-84056234AA0F}"/>
    <cellStyle name="Výstup 3 16 2 4 3" xfId="16568" xr:uid="{D30323A8-B6C1-4F25-8493-ADFB369DB8E0}"/>
    <cellStyle name="Výstup 3 16 2 4 4" xfId="15123" xr:uid="{00500B24-CE45-481D-B03B-FA14BCCE070E}"/>
    <cellStyle name="Výstup 3 16 2 5" xfId="9284" xr:uid="{B6C4C134-0471-4079-8004-DEC329252A47}"/>
    <cellStyle name="Výstup 3 16 2 5 2" xfId="19510" xr:uid="{B92BB5C6-1BD3-4579-869D-8A6FC7086E3D}"/>
    <cellStyle name="Výstup 3 16 2 5 3" xfId="23078" xr:uid="{5C4FC9DC-0171-4A03-BA1D-812217E89C9D}"/>
    <cellStyle name="Výstup 3 16 2 5 4" xfId="25958" xr:uid="{0FB678BE-1003-4CB6-8722-D06E82DB8F25}"/>
    <cellStyle name="Výstup 3 16 2 6" xfId="14756" xr:uid="{0C43B5D7-71D1-4422-8F9C-AA466C026CC9}"/>
    <cellStyle name="Výstup 3 16 2 7" xfId="18487" xr:uid="{765F5697-4503-4C32-8708-B2D76C00B0B2}"/>
    <cellStyle name="Výstup 3 16 2_5.3 Investments associated cy" xfId="8281" xr:uid="{3C6E50EA-DA45-4BAA-8813-26CD9FE92F21}"/>
    <cellStyle name="Výstup 3 16 3" xfId="2363" xr:uid="{2A173E43-450F-4B4B-8A94-3AD70AFD825E}"/>
    <cellStyle name="Výstup 3 16 3 2" xfId="5568" xr:uid="{86A8E844-3977-47D2-ADF0-CD3426F6BBBB}"/>
    <cellStyle name="Výstup 3 16 3 2 2" xfId="13358" xr:uid="{A93A1D5E-316B-4058-A3EE-7908DBF3CC3F}"/>
    <cellStyle name="Výstup 3 16 3 2 2 2" xfId="21979" xr:uid="{6A7C87AB-004A-4B17-ADA7-56AB20AA1AAB}"/>
    <cellStyle name="Výstup 3 16 3 2 2 3" xfId="24929" xr:uid="{19E7D484-AD2F-46AE-822A-EEDFF4CB2615}"/>
    <cellStyle name="Výstup 3 16 3 2 2 4" xfId="27563" xr:uid="{2C4C167C-23ED-4882-81A2-CE7997964584}"/>
    <cellStyle name="Výstup 3 16 3 2 3" xfId="17404" xr:uid="{E3F4460E-B5B3-4A39-99E3-86CF6ED86F3F}"/>
    <cellStyle name="Výstup 3 16 3 2 4" xfId="20158" xr:uid="{40349FAC-F75D-40AA-8EDC-0A430BE7DE1F}"/>
    <cellStyle name="Výstup 3 16 3 2 5" xfId="14360" xr:uid="{0EED9D68-2835-418A-A723-840893101F48}"/>
    <cellStyle name="Výstup 3 16 3 3" xfId="10325" xr:uid="{EA6D64A6-1BFB-46D2-A772-9531130C2020}"/>
    <cellStyle name="Výstup 3 16 3 3 2" xfId="20067" xr:uid="{38D6578C-55BB-48FC-BC55-B18CEC4F2A1B}"/>
    <cellStyle name="Výstup 3 16 3 3 3" xfId="23450" xr:uid="{4C118DD6-A465-45AE-A128-8B7743B1C436}"/>
    <cellStyle name="Výstup 3 16 3 3 4" xfId="26258" xr:uid="{017D7B7F-5AE5-4D18-A45D-A046938F7975}"/>
    <cellStyle name="Výstup 3 16 3 4" xfId="15465" xr:uid="{AD08A92A-9819-4032-A715-40640F938899}"/>
    <cellStyle name="Výstup 3 16 3 5" xfId="19745" xr:uid="{BECE0567-0320-4879-AFCB-92A658114F8F}"/>
    <cellStyle name="Výstup 3 16 3_5.3 Investments associated cy" xfId="8284" xr:uid="{0F54CD01-27FC-40C5-B25E-8E000EFFB8F0}"/>
    <cellStyle name="Výstup 3 16 4" xfId="3031" xr:uid="{DFFC0E96-2A4B-4014-AADC-51AD4BA84D9B}"/>
    <cellStyle name="Výstup 3 16 4 2" xfId="6236" xr:uid="{6A845AB3-9715-41E8-A5FB-FC550D84FCC3}"/>
    <cellStyle name="Výstup 3 16 4 2 2" xfId="14026" xr:uid="{28DD9CA4-A66B-4223-9BD7-0306CD1A965E}"/>
    <cellStyle name="Výstup 3 16 4 2 2 2" xfId="22446" xr:uid="{8DE217A4-F8F2-4BB2-9474-F21AB98D86CD}"/>
    <cellStyle name="Výstup 3 16 4 2 2 3" xfId="25303" xr:uid="{05135A1C-8F6D-4EF5-A7D5-A7020FF1E925}"/>
    <cellStyle name="Výstup 3 16 4 2 2 4" xfId="27900" xr:uid="{CA99A343-86BF-41B5-9FD7-7D9FAB93DAAC}"/>
    <cellStyle name="Výstup 3 16 4 2 3" xfId="17858" xr:uid="{8B0FC6F5-CD29-4CDD-B424-83502D8D4013}"/>
    <cellStyle name="Výstup 3 16 4 2 4" xfId="18158" xr:uid="{9E4A31D7-DFF3-4183-A87B-0AFB6BA1EEBF}"/>
    <cellStyle name="Výstup 3 16 4 2 5" xfId="24970" xr:uid="{E3349B50-367D-47E1-B1E9-8BFF1F24AC48}"/>
    <cellStyle name="Výstup 3 16 4 3" xfId="10992" xr:uid="{617B98BE-2144-435C-A02E-D5A7CC50A09A}"/>
    <cellStyle name="Výstup 3 16 4 3 2" xfId="20534" xr:uid="{A4CFC3A4-8A30-4154-8BF5-DCFFFFCD7081}"/>
    <cellStyle name="Výstup 3 16 4 3 3" xfId="23820" xr:uid="{DE3BAE7B-2BB5-4C3A-B38E-23E383223357}"/>
    <cellStyle name="Výstup 3 16 4 3 4" xfId="26594" xr:uid="{4939FF89-8AEA-4D2C-B7BD-8ACDC8730170}"/>
    <cellStyle name="Výstup 3 16 4 4" xfId="15919" xr:uid="{8009B0E8-C1F6-4306-A8B8-3E3899977C12}"/>
    <cellStyle name="Výstup 3 16 4 5" xfId="15366" xr:uid="{208FCB3A-FC41-4DF5-B401-10E09F82111E}"/>
    <cellStyle name="Výstup 3 16 4_5.3 Investments associated cy" xfId="8285" xr:uid="{BB9FEA04-555C-4597-AE93-084F42B12F84}"/>
    <cellStyle name="Výstup 3 16 5" xfId="3560" xr:uid="{8A5DE8DF-21F4-4FB9-9037-656BE626E6AB}"/>
    <cellStyle name="Výstup 3 16 5 2" xfId="11487" xr:uid="{8312F8EE-D532-4473-948A-DB75A90DA045}"/>
    <cellStyle name="Výstup 3 16 5 2 2" xfId="20964" xr:uid="{8C172BBC-2375-4C1A-8DBD-40B2191AFFE7}"/>
    <cellStyle name="Výstup 3 16 5 2 3" xfId="24231" xr:uid="{2A8D8F7B-97D8-469B-904A-BB75C4CE2F5B}"/>
    <cellStyle name="Výstup 3 16 5 2 4" xfId="26997" xr:uid="{4E04300B-499D-48BC-BDEA-D203484CCE3B}"/>
    <cellStyle name="Výstup 3 16 5 3" xfId="16349" xr:uid="{52C20780-FFB3-4839-8E2E-D4AD29F5ACB3}"/>
    <cellStyle name="Výstup 3 16 5 4" xfId="19638" xr:uid="{6FA8FC75-C00E-4D6F-A534-0979CE6EF268}"/>
    <cellStyle name="Výstup 3 16 6" xfId="8983" xr:uid="{4988D859-448C-4907-B149-395D3953F003}"/>
    <cellStyle name="Výstup 3 16 6 2" xfId="19264" xr:uid="{934BC5E4-C361-404C-82FD-2ECB0DBC6AC9}"/>
    <cellStyle name="Výstup 3 16 6 3" xfId="22859" xr:uid="{D170E7E2-48B8-4104-8246-4BAE450DEC1F}"/>
    <cellStyle name="Výstup 3 16 6 4" xfId="25751" xr:uid="{BD286858-3E7B-474E-B216-97C069E14C15}"/>
    <cellStyle name="Výstup 3 16 7" xfId="14509" xr:uid="{D34E8EC1-EA32-45B9-9005-6D765329DBC7}"/>
    <cellStyle name="Výstup 3 16 8" xfId="18701" xr:uid="{8696DC1B-9161-4194-9A5A-939F6ECA7862}"/>
    <cellStyle name="Výstup 3 16_3.10 Impairments" xfId="1612" xr:uid="{332C6468-8791-48E0-9CCD-D01047036794}"/>
    <cellStyle name="Výstup 3 17" xfId="369" xr:uid="{0B46E11E-F187-4D2C-A925-82F761344CCC}"/>
    <cellStyle name="Výstup 3 17 2" xfId="673" xr:uid="{9E21348D-A127-4C60-A433-8A5688A23A72}"/>
    <cellStyle name="Výstup 3 17 2 2" xfId="2653" xr:uid="{24D07BDC-D641-427E-8041-7A763BAAA212}"/>
    <cellStyle name="Výstup 3 17 2 2 2" xfId="5858" xr:uid="{4D290A93-A8AB-4067-A93D-55EC8605E9D1}"/>
    <cellStyle name="Výstup 3 17 2 2 2 2" xfId="13648" xr:uid="{AFB5D234-B7EC-4EA5-9C2C-6BD9A653A64A}"/>
    <cellStyle name="Výstup 3 17 2 2 2 2 2" xfId="22212" xr:uid="{2742A998-C660-441D-851D-0770D5AD8948}"/>
    <cellStyle name="Výstup 3 17 2 2 2 2 3" xfId="25129" xr:uid="{52E8B8E2-9F37-4206-BE71-DF9282F68E98}"/>
    <cellStyle name="Výstup 3 17 2 2 2 2 4" xfId="27753" xr:uid="{7608FCB7-56E8-4DDC-B76C-9A1DDD1D9CE0}"/>
    <cellStyle name="Výstup 3 17 2 2 2 3" xfId="17635" xr:uid="{4EFBAB9A-4181-47A1-A4E4-1339DC0C13F0}"/>
    <cellStyle name="Výstup 3 17 2 2 2 4" xfId="21217" xr:uid="{EC666556-F947-4BCD-85D9-846501E44B3D}"/>
    <cellStyle name="Výstup 3 17 2 2 2 5" xfId="14418" xr:uid="{1B03BFF2-272A-4432-8DFB-EF8878AB0335}"/>
    <cellStyle name="Výstup 3 17 2 2 3" xfId="10615" xr:uid="{21456518-2227-4F74-B1B8-E61FDF8DF261}"/>
    <cellStyle name="Výstup 3 17 2 2 3 2" xfId="20297" xr:uid="{65C76F50-475C-4B5A-B1D2-78E38AF366D8}"/>
    <cellStyle name="Výstup 3 17 2 2 3 3" xfId="23651" xr:uid="{067FC034-6C3F-4008-9C25-42C0E194D627}"/>
    <cellStyle name="Výstup 3 17 2 2 3 4" xfId="26448" xr:uid="{CB44D88D-6FA3-41B9-B251-FC200A4A742E}"/>
    <cellStyle name="Výstup 3 17 2 2 4" xfId="15692" xr:uid="{754A34FA-133B-40CE-89B8-78E9DA33D842}"/>
    <cellStyle name="Výstup 3 17 2 2 5" xfId="22047" xr:uid="{D4092903-058C-412A-8E67-839491CBA3BE}"/>
    <cellStyle name="Výstup 3 17 2 2_5.3 Investments associated cy" xfId="8287" xr:uid="{22A75996-D256-46AF-9BEA-C086CFE029EB}"/>
    <cellStyle name="Výstup 3 17 2 3" xfId="3252" xr:uid="{6C590480-1103-46F0-9E20-56F629931049}"/>
    <cellStyle name="Výstup 3 17 2 3 2" xfId="6457" xr:uid="{6C28D81C-8F62-4ACA-A4DF-6824FF8CF222}"/>
    <cellStyle name="Výstup 3 17 2 3 2 2" xfId="14247" xr:uid="{9B0665F1-B4D9-41F7-B666-B973539429CE}"/>
    <cellStyle name="Výstup 3 17 2 3 2 2 2" xfId="22667" xr:uid="{B0639E22-24E1-42EC-83E4-5039899FDC93}"/>
    <cellStyle name="Výstup 3 17 2 3 2 2 3" xfId="25524" xr:uid="{DD9C3E1E-5CC8-4419-88B3-0AEA108B40FF}"/>
    <cellStyle name="Výstup 3 17 2 3 2 2 4" xfId="28121" xr:uid="{DAF49049-88B1-4994-93E9-63DE0DBA3C7E}"/>
    <cellStyle name="Výstup 3 17 2 3 2 3" xfId="18079" xr:uid="{AEB003A8-0467-4210-A20A-7CBE27AA5E34}"/>
    <cellStyle name="Výstup 3 17 2 3 2 4" xfId="20371" xr:uid="{221007E1-5C82-4B26-853B-C7956D27171D}"/>
    <cellStyle name="Výstup 3 17 2 3 2 5" xfId="18172" xr:uid="{387C0B58-7FF7-439C-97D8-2F4D1109175C}"/>
    <cellStyle name="Výstup 3 17 2 3 3" xfId="11213" xr:uid="{9472AED4-E0B5-4E34-91B6-5F406BB0E6C3}"/>
    <cellStyle name="Výstup 3 17 2 3 3 2" xfId="20755" xr:uid="{F96C2681-0142-4618-B916-38B4DC06969B}"/>
    <cellStyle name="Výstup 3 17 2 3 3 3" xfId="24041" xr:uid="{CA6363F7-1D74-491F-882F-C5D376E4FEF0}"/>
    <cellStyle name="Výstup 3 17 2 3 3 4" xfId="26815" xr:uid="{ACA5D686-6BD5-4517-AF65-73D733F27865}"/>
    <cellStyle name="Výstup 3 17 2 3 4" xfId="16140" xr:uid="{0F86B70A-B0FD-40F2-8F88-EE2C715A276D}"/>
    <cellStyle name="Výstup 3 17 2 3 5" xfId="19584" xr:uid="{D3C6516E-C566-4F39-8984-C227BCC0F78D}"/>
    <cellStyle name="Výstup 3 17 2 3_5.3 Investments associated cy" xfId="8288" xr:uid="{D4C385F7-3F54-414A-8734-3E422E2D4ED4}"/>
    <cellStyle name="Výstup 3 17 2 4" xfId="3850" xr:uid="{DDEC52FB-F068-4AE4-9D62-91E7A42C8CBE}"/>
    <cellStyle name="Výstup 3 17 2 4 2" xfId="11774" xr:uid="{3C98A3ED-36D6-4CAD-BEA1-794E414C8906}"/>
    <cellStyle name="Výstup 3 17 2 4 2 2" xfId="21197" xr:uid="{A72C2D07-734D-4610-B2B4-E254019A534D}"/>
    <cellStyle name="Výstup 3 17 2 4 2 3" xfId="24424" xr:uid="{8A7C4C59-1C96-4309-B116-97494689BC2A}"/>
    <cellStyle name="Výstup 3 17 2 4 2 4" xfId="27182" xr:uid="{2F6FA0EF-D59D-4249-9ECA-C898E0E95C47}"/>
    <cellStyle name="Výstup 3 17 2 4 3" xfId="16580" xr:uid="{3A124BE3-21F9-47AB-A353-659E9E03222E}"/>
    <cellStyle name="Výstup 3 17 2 4 4" xfId="14580" xr:uid="{742E3FDA-45BB-4FC5-B80B-8A69C676E342}"/>
    <cellStyle name="Výstup 3 17 2 5" xfId="9304" xr:uid="{664A2D4A-966D-4F9E-B7EF-26E71CB94480}"/>
    <cellStyle name="Výstup 3 17 2 5 2" xfId="19527" xr:uid="{A9B5CBEC-1C61-4C91-923C-5FBB6D8880A5}"/>
    <cellStyle name="Výstup 3 17 2 5 3" xfId="23093" xr:uid="{E2EE1778-1403-4D7A-9464-A34642AD2286}"/>
    <cellStyle name="Výstup 3 17 2 5 4" xfId="25972" xr:uid="{AD1E1A56-A566-43B1-B768-977EBDDAB22F}"/>
    <cellStyle name="Výstup 3 17 2 6" xfId="14772" xr:uid="{C3461054-A928-45AD-9BBA-AC6E1D871A47}"/>
    <cellStyle name="Výstup 3 17 2 7" xfId="18473" xr:uid="{B7BECE5A-21D2-4623-B681-FC8A7C24D7AF}"/>
    <cellStyle name="Výstup 3 17 2_5.3 Investments associated cy" xfId="8286" xr:uid="{2B4EA38A-1D3D-49CC-B904-E960C6A30993}"/>
    <cellStyle name="Výstup 3 17 3" xfId="2381" xr:uid="{BD646D2C-502A-447A-BD9E-ACAC2445AD7B}"/>
    <cellStyle name="Výstup 3 17 3 2" xfId="5586" xr:uid="{910FBC00-6955-4852-9915-673040F9BD0A}"/>
    <cellStyle name="Výstup 3 17 3 2 2" xfId="13376" xr:uid="{65192D5B-A058-4442-9277-371BB0422322}"/>
    <cellStyle name="Výstup 3 17 3 2 2 2" xfId="21993" xr:uid="{F3B2A4EC-67D4-4087-95EA-D160FCCA35A6}"/>
    <cellStyle name="Výstup 3 17 3 2 2 3" xfId="24942" xr:uid="{B4C48631-472F-445D-A42C-17A5EC4459E7}"/>
    <cellStyle name="Výstup 3 17 3 2 2 4" xfId="27575" xr:uid="{B5E71AE5-C63F-4064-9B1A-42BFFDBFE1AB}"/>
    <cellStyle name="Výstup 3 17 3 2 3" xfId="17418" xr:uid="{AE60A9FF-F752-40F6-B08D-10813988EE50}"/>
    <cellStyle name="Výstup 3 17 3 2 4" xfId="17726" xr:uid="{52ACB27B-6A95-4106-BE08-7C311FDFA6FA}"/>
    <cellStyle name="Výstup 3 17 3 2 5" xfId="16188" xr:uid="{7EBE800D-9368-4165-B8A8-99BFEEF6AC4F}"/>
    <cellStyle name="Výstup 3 17 3 3" xfId="10343" xr:uid="{E03CE229-80F3-46B7-B99B-0250E1659BE3}"/>
    <cellStyle name="Výstup 3 17 3 3 2" xfId="20081" xr:uid="{815E793D-CD5D-4BC4-AF12-30020BDF6512}"/>
    <cellStyle name="Výstup 3 17 3 3 3" xfId="23462" xr:uid="{9BD762FB-5941-4755-A174-188A4FB63094}"/>
    <cellStyle name="Výstup 3 17 3 3 4" xfId="26270" xr:uid="{86F7F028-3122-4EC8-A220-1EE2BAF92469}"/>
    <cellStyle name="Výstup 3 17 3 4" xfId="15479" xr:uid="{A961B5C7-1E14-44CB-B638-4F9FBB31DFBE}"/>
    <cellStyle name="Výstup 3 17 3 5" xfId="17183" xr:uid="{B6033444-F5B3-4AA4-800F-740194D8456B}"/>
    <cellStyle name="Výstup 3 17 3_5.3 Investments associated cy" xfId="8289" xr:uid="{65D34342-7732-4E7D-A265-B947975ADA41}"/>
    <cellStyle name="Výstup 3 17 4" xfId="3045" xr:uid="{885E5109-8EB1-46B0-A69F-0625C754B6F6}"/>
    <cellStyle name="Výstup 3 17 4 2" xfId="6250" xr:uid="{4ECCB98C-5915-4EB3-8CB0-296BA097A709}"/>
    <cellStyle name="Výstup 3 17 4 2 2" xfId="14040" xr:uid="{6C83C2A1-AC6B-41CE-81D2-7F1D9D38F2CD}"/>
    <cellStyle name="Výstup 3 17 4 2 2 2" xfId="22460" xr:uid="{75155821-363B-44AE-8EAA-10FA9056F11D}"/>
    <cellStyle name="Výstup 3 17 4 2 2 3" xfId="25317" xr:uid="{4FDC6229-8FF8-4D3C-9C5E-E6C198FCA50F}"/>
    <cellStyle name="Výstup 3 17 4 2 2 4" xfId="27914" xr:uid="{448E1D62-7BF8-4737-9FEB-3B7653AE4316}"/>
    <cellStyle name="Výstup 3 17 4 2 3" xfId="17872" xr:uid="{F099A51E-B8CC-470E-B29D-B2535E23805B}"/>
    <cellStyle name="Výstup 3 17 4 2 4" xfId="21274" xr:uid="{96DD7DC0-585A-4F05-839C-2CDDDD17BF99}"/>
    <cellStyle name="Výstup 3 17 4 2 5" xfId="16644" xr:uid="{29016184-C2EB-4C9F-8D7C-1ADCFCF8E81F}"/>
    <cellStyle name="Výstup 3 17 4 3" xfId="11006" xr:uid="{6FC295A5-F753-4292-9D4C-D6DBCB1F22BA}"/>
    <cellStyle name="Výstup 3 17 4 3 2" xfId="20548" xr:uid="{7754EB2E-A953-4A23-A8A4-144EFD4E2456}"/>
    <cellStyle name="Výstup 3 17 4 3 3" xfId="23834" xr:uid="{B8F87925-BCF8-42A1-8C61-D8F6324278EB}"/>
    <cellStyle name="Výstup 3 17 4 3 4" xfId="26608" xr:uid="{CA3376B9-F382-45E9-B59C-2B5C7907C173}"/>
    <cellStyle name="Výstup 3 17 4 4" xfId="15933" xr:uid="{FFDB5612-BABA-4995-BD82-C2AAEA8093B2}"/>
    <cellStyle name="Výstup 3 17 4 5" xfId="22277" xr:uid="{6B2D1C9F-F25B-43D2-A5AB-51DB0FD5BD1E}"/>
    <cellStyle name="Výstup 3 17 4_5.3 Investments associated cy" xfId="8290" xr:uid="{99948EE7-0611-4E3C-8DDE-6F911B20D1C5}"/>
    <cellStyle name="Výstup 3 17 5" xfId="3577" xr:uid="{CA4B332F-AFC3-45AF-8041-A23847E3DAAB}"/>
    <cellStyle name="Výstup 3 17 5 2" xfId="11504" xr:uid="{D88A8BD3-0336-4B23-B443-5E3E02E5FCAC}"/>
    <cellStyle name="Výstup 3 17 5 2 2" xfId="20978" xr:uid="{900E9870-EF11-4EE6-AB89-E852436F12D0}"/>
    <cellStyle name="Výstup 3 17 5 2 3" xfId="24242" xr:uid="{608BC218-7E57-43B7-A629-149C9DE2E246}"/>
    <cellStyle name="Výstup 3 17 5 2 4" xfId="27008" xr:uid="{8AA9E575-09A9-4167-A26F-50C7E4F193A3}"/>
    <cellStyle name="Výstup 3 17 5 3" xfId="16362" xr:uid="{8F08C426-250B-4B6A-B3FA-4ACD2E106806}"/>
    <cellStyle name="Výstup 3 17 5 4" xfId="14518" xr:uid="{DA93B7CD-41A5-40EE-857C-38AD21AE08B7}"/>
    <cellStyle name="Výstup 3 17 6" xfId="9003" xr:uid="{80BC31D8-F5B7-4B9D-B438-AACFA9966112}"/>
    <cellStyle name="Výstup 3 17 6 2" xfId="19281" xr:uid="{13D4C338-AC06-4524-88DC-29ABC32F5DA2}"/>
    <cellStyle name="Výstup 3 17 6 3" xfId="22875" xr:uid="{44A0F2EA-D946-46E7-982D-4F35D62A1F23}"/>
    <cellStyle name="Výstup 3 17 6 4" xfId="25765" xr:uid="{3FD2B704-6051-4C18-9EA8-D17FEB81733D}"/>
    <cellStyle name="Výstup 3 17 7" xfId="14525" xr:uid="{E8943DD7-55E4-4003-9AB2-5A18AE659BCC}"/>
    <cellStyle name="Výstup 3 17 8" xfId="18686" xr:uid="{E6788662-2499-4C8E-97F6-FBFF1425D481}"/>
    <cellStyle name="Výstup 3 17_3.10 Impairments" xfId="1613" xr:uid="{774D8999-41C5-495B-A2E1-A2CC6959C9C3}"/>
    <cellStyle name="Výstup 3 18" xfId="373" xr:uid="{652232E3-79BB-4579-8605-9576231C0DE6}"/>
    <cellStyle name="Výstup 3 18 2" xfId="677" xr:uid="{70CCF87A-18D3-4DE5-81D4-8B4CE27DAFC2}"/>
    <cellStyle name="Výstup 3 18 2 2" xfId="2657" xr:uid="{F3043F27-E85F-4A25-B29A-E6BC00A1243B}"/>
    <cellStyle name="Výstup 3 18 2 2 2" xfId="5862" xr:uid="{98248BD2-20E6-46C5-8EFD-670F1A6904BF}"/>
    <cellStyle name="Výstup 3 18 2 2 2 2" xfId="13652" xr:uid="{A94938EC-ECD6-4E6C-9625-F136695591CB}"/>
    <cellStyle name="Výstup 3 18 2 2 2 2 2" xfId="22216" xr:uid="{EA04220E-2AA2-4FFC-A073-58783D328B1C}"/>
    <cellStyle name="Výstup 3 18 2 2 2 2 3" xfId="25133" xr:uid="{8C49AEAD-ED01-4CC4-B875-76AA6627614C}"/>
    <cellStyle name="Výstup 3 18 2 2 2 2 4" xfId="27757" xr:uid="{6A269A11-DFD4-4B6F-947E-9113AF539378}"/>
    <cellStyle name="Výstup 3 18 2 2 2 3" xfId="17639" xr:uid="{6438B22B-E75B-4444-9BAB-D6267D983C9F}"/>
    <cellStyle name="Výstup 3 18 2 2 2 4" xfId="22233" xr:uid="{3CF95BE4-7D04-481A-B981-913969F50C73}"/>
    <cellStyle name="Výstup 3 18 2 2 2 5" xfId="15235" xr:uid="{96CD3449-38B8-4170-8862-DE8032A6DE7D}"/>
    <cellStyle name="Výstup 3 18 2 2 3" xfId="10619" xr:uid="{1BDD77F8-1350-416F-B300-E3FE780E29BD}"/>
    <cellStyle name="Výstup 3 18 2 2 3 2" xfId="20301" xr:uid="{732CF4C3-43CB-4E82-B8F4-60F96F7DC39A}"/>
    <cellStyle name="Výstup 3 18 2 2 3 3" xfId="23655" xr:uid="{ACB06DB0-4024-49FC-A699-F29A269D5416}"/>
    <cellStyle name="Výstup 3 18 2 2 3 4" xfId="26452" xr:uid="{61DF523D-61E2-400B-80F6-6079FD99CB84}"/>
    <cellStyle name="Výstup 3 18 2 2 4" xfId="15696" xr:uid="{10D3880D-9CE9-4B83-8B6A-3F03803E4EFD}"/>
    <cellStyle name="Výstup 3 18 2 2 5" xfId="19726" xr:uid="{BF6728DD-02C1-4D06-81A3-3C5260C22137}"/>
    <cellStyle name="Výstup 3 18 2 2_5.3 Investments associated cy" xfId="8292" xr:uid="{293B1DCD-AF59-42E8-8028-9EFA3889A116}"/>
    <cellStyle name="Výstup 3 18 2 3" xfId="3256" xr:uid="{0A628CCA-1669-409C-9A33-5E06959AEAB9}"/>
    <cellStyle name="Výstup 3 18 2 3 2" xfId="6461" xr:uid="{FE1F1A32-5885-4432-BBDD-0A5480E0497E}"/>
    <cellStyle name="Výstup 3 18 2 3 2 2" xfId="14251" xr:uid="{129FA99D-19EC-4805-AB3B-61C9DAF0E4D3}"/>
    <cellStyle name="Výstup 3 18 2 3 2 2 2" xfId="22671" xr:uid="{5B54BF44-71F6-4F35-964A-3C10454A0952}"/>
    <cellStyle name="Výstup 3 18 2 3 2 2 3" xfId="25528" xr:uid="{81ABDB90-F689-4194-8542-505F88573D7C}"/>
    <cellStyle name="Výstup 3 18 2 3 2 2 4" xfId="28125" xr:uid="{D5A1FB50-D699-4FC0-8B03-24CC2203D2E4}"/>
    <cellStyle name="Výstup 3 18 2 3 2 3" xfId="18083" xr:uid="{D2178655-4797-43F8-A997-3911893D04CE}"/>
    <cellStyle name="Výstup 3 18 2 3 2 4" xfId="18131" xr:uid="{212DFB0D-A631-4B26-B0F9-44062F6D9E0C}"/>
    <cellStyle name="Výstup 3 18 2 3 2 5" xfId="24732" xr:uid="{36DD5E3A-9D3A-47A7-9C5C-F705F57C668F}"/>
    <cellStyle name="Výstup 3 18 2 3 3" xfId="11217" xr:uid="{F568A64B-7FC2-4653-BC83-B3087D189D9A}"/>
    <cellStyle name="Výstup 3 18 2 3 3 2" xfId="20759" xr:uid="{7179B856-4A4F-47DB-B676-372A15FAAA43}"/>
    <cellStyle name="Výstup 3 18 2 3 3 3" xfId="24045" xr:uid="{F1D997CB-AC08-4DFE-A5C9-BC00FA061A79}"/>
    <cellStyle name="Výstup 3 18 2 3 3 4" xfId="26819" xr:uid="{87774C1F-32AA-488B-9089-439D2F1632EC}"/>
    <cellStyle name="Výstup 3 18 2 3 4" xfId="16144" xr:uid="{791C5A77-FC4A-4850-A4C2-B17B4852A29D}"/>
    <cellStyle name="Výstup 3 18 2 3 5" xfId="16631" xr:uid="{AD64AAE3-E13F-417D-ABBB-5D40AA015385}"/>
    <cellStyle name="Výstup 3 18 2 3_5.3 Investments associated cy" xfId="8293" xr:uid="{A584EFF9-BEC7-4836-BDCB-A6DA231602AE}"/>
    <cellStyle name="Výstup 3 18 2 4" xfId="3854" xr:uid="{A9E4990F-D475-43B7-BF6D-1E8EC8DDA6FE}"/>
    <cellStyle name="Výstup 3 18 2 4 2" xfId="11778" xr:uid="{8679DA3C-036E-4A62-A5D4-4F73CFF06E6A}"/>
    <cellStyle name="Výstup 3 18 2 4 2 2" xfId="21201" xr:uid="{F1FD777C-6167-4445-920E-2DB1C24EFDAB}"/>
    <cellStyle name="Výstup 3 18 2 4 2 3" xfId="24428" xr:uid="{345560BF-7ED9-425F-82E5-1CE2543BF0F3}"/>
    <cellStyle name="Výstup 3 18 2 4 2 4" xfId="27186" xr:uid="{A32773E6-F260-4743-9287-DF6CA0737EEF}"/>
    <cellStyle name="Výstup 3 18 2 4 3" xfId="16584" xr:uid="{C39E9C80-BBB5-4809-9B63-FAD9BBA34CB2}"/>
    <cellStyle name="Výstup 3 18 2 4 4" xfId="16870" xr:uid="{42A1B4D8-0A48-4CF7-B94B-C84F7A55606D}"/>
    <cellStyle name="Výstup 3 18 2 5" xfId="9308" xr:uid="{51283DA8-740C-46D5-AB9A-B3C60F4D3191}"/>
    <cellStyle name="Výstup 3 18 2 5 2" xfId="19531" xr:uid="{0E09CE8F-EFBC-438C-886A-A023EB8056C7}"/>
    <cellStyle name="Výstup 3 18 2 5 3" xfId="23097" xr:uid="{476CA0DA-D5FF-431D-AB35-D6BEBF227AE8}"/>
    <cellStyle name="Výstup 3 18 2 5 4" xfId="25976" xr:uid="{66A220DC-88C8-4693-B30C-0ED040773C6A}"/>
    <cellStyle name="Výstup 3 18 2 6" xfId="14776" xr:uid="{00EA96AD-74D7-4D20-89D4-AE2C69AC5A93}"/>
    <cellStyle name="Výstup 3 18 2 7" xfId="18469" xr:uid="{E0F331EA-328F-43FF-BBF8-68A48BD264A2}"/>
    <cellStyle name="Výstup 3 18 2_5.3 Investments associated cy" xfId="8291" xr:uid="{12244C14-08B0-4219-89FD-6E48BF353A44}"/>
    <cellStyle name="Výstup 3 18 3" xfId="2385" xr:uid="{81DBDEE2-E6B4-4EB1-AF77-DE76F2AF127E}"/>
    <cellStyle name="Výstup 3 18 3 2" xfId="5590" xr:uid="{D3118D4B-5531-423B-A91B-48A8BA33F381}"/>
    <cellStyle name="Výstup 3 18 3 2 2" xfId="13380" xr:uid="{3CF5A1D4-11AD-4081-9ADE-3196BCA7F7B1}"/>
    <cellStyle name="Výstup 3 18 3 2 2 2" xfId="21997" xr:uid="{76C19184-185D-437A-B524-7A8A3EEC6A4D}"/>
    <cellStyle name="Výstup 3 18 3 2 2 3" xfId="24946" xr:uid="{4E0D2592-A371-4C53-82C0-69394559B94F}"/>
    <cellStyle name="Výstup 3 18 3 2 2 4" xfId="27579" xr:uid="{90AEBF8A-B962-4CF5-9081-6322CF959463}"/>
    <cellStyle name="Výstup 3 18 3 2 3" xfId="17422" xr:uid="{DEA86F42-808C-4AB1-8C71-187F7B5F6797}"/>
    <cellStyle name="Výstup 3 18 3 2 4" xfId="21752" xr:uid="{BA545EC4-A76D-4939-AB4A-2279AE3BEE1D}"/>
    <cellStyle name="Výstup 3 18 3 2 5" xfId="19636" xr:uid="{1BB4C2D5-EE44-4F2E-98AA-8FE01EB25BB3}"/>
    <cellStyle name="Výstup 3 18 3 3" xfId="10347" xr:uid="{20BD2703-8E30-4BFD-8A9B-DC2E8604F74D}"/>
    <cellStyle name="Výstup 3 18 3 3 2" xfId="20085" xr:uid="{A4CE2EC7-5521-4AF6-9E37-746EC285E08B}"/>
    <cellStyle name="Výstup 3 18 3 3 3" xfId="23466" xr:uid="{BB839C4E-DCEF-45AB-B200-A2BCBB60B134}"/>
    <cellStyle name="Výstup 3 18 3 3 4" xfId="26274" xr:uid="{57B0E1D4-26C6-4F06-B570-0A5FB97657D0}"/>
    <cellStyle name="Výstup 3 18 3 4" xfId="15483" xr:uid="{242FA68B-B1C3-4DEF-8BB0-B3683A6D5F40}"/>
    <cellStyle name="Výstup 3 18 3 5" xfId="14395" xr:uid="{46D14C3A-0EB9-4ADD-A406-CD419CD46DD3}"/>
    <cellStyle name="Výstup 3 18 3_5.3 Investments associated cy" xfId="8294" xr:uid="{A1FE0F88-B756-49D7-9453-36416F0F6969}"/>
    <cellStyle name="Výstup 3 18 4" xfId="3049" xr:uid="{2DF71D29-5BCA-4384-A35A-F3716A8E7DC4}"/>
    <cellStyle name="Výstup 3 18 4 2" xfId="6254" xr:uid="{B5BABAB9-1CE5-416C-AEA4-5493039B56C2}"/>
    <cellStyle name="Výstup 3 18 4 2 2" xfId="14044" xr:uid="{E174FAA9-6B42-4AC7-BB39-8E8DB3F8AAC4}"/>
    <cellStyle name="Výstup 3 18 4 2 2 2" xfId="22464" xr:uid="{A314ABA0-2014-4276-B182-5F18A9223484}"/>
    <cellStyle name="Výstup 3 18 4 2 2 3" xfId="25321" xr:uid="{60897CC4-7911-4341-B402-6EF181A4D917}"/>
    <cellStyle name="Výstup 3 18 4 2 2 4" xfId="27918" xr:uid="{374B1A93-62B3-4766-AC07-4831239546F0}"/>
    <cellStyle name="Výstup 3 18 4 2 3" xfId="17876" xr:uid="{E1022872-6045-4F77-8814-51F10785C635}"/>
    <cellStyle name="Výstup 3 18 4 2 4" xfId="22292" xr:uid="{993436D4-1D5B-400D-988E-632C086A284D}"/>
    <cellStyle name="Výstup 3 18 4 2 5" xfId="18358" xr:uid="{B50BB666-9096-46A6-93E9-412737B30920}"/>
    <cellStyle name="Výstup 3 18 4 3" xfId="11010" xr:uid="{B0245179-3DB2-4C25-BB21-290C63AB0957}"/>
    <cellStyle name="Výstup 3 18 4 3 2" xfId="20552" xr:uid="{FFF19482-8C4D-4EF0-89CD-B433BECC3D5B}"/>
    <cellStyle name="Výstup 3 18 4 3 3" xfId="23838" xr:uid="{DDBFCE61-3C36-4D50-83B3-5528B185078E}"/>
    <cellStyle name="Výstup 3 18 4 3 4" xfId="26612" xr:uid="{38975F4B-515D-4898-9835-580801F76EE4}"/>
    <cellStyle name="Výstup 3 18 4 4" xfId="15937" xr:uid="{910255B2-F316-4FF6-A40D-0E32AC869DC6}"/>
    <cellStyle name="Výstup 3 18 4 5" xfId="19814" xr:uid="{AF7E3CA5-10B6-4CB0-B3DF-A3521AF779C9}"/>
    <cellStyle name="Výstup 3 18 4_5.3 Investments associated cy" xfId="8295" xr:uid="{E5D513AC-AC6B-46E7-BED1-3E79141F6957}"/>
    <cellStyle name="Výstup 3 18 5" xfId="3581" xr:uid="{9042CA19-5851-47AB-8B9F-2E0711AA8640}"/>
    <cellStyle name="Výstup 3 18 5 2" xfId="11508" xr:uid="{DCF9B033-C633-4D76-816E-E26C3E03EA95}"/>
    <cellStyle name="Výstup 3 18 5 2 2" xfId="20982" xr:uid="{F6A88047-A2BB-4C06-A709-D10E9E85D8BE}"/>
    <cellStyle name="Výstup 3 18 5 2 3" xfId="24246" xr:uid="{5686AFFA-B642-44C6-9C36-D3162050BB51}"/>
    <cellStyle name="Výstup 3 18 5 2 4" xfId="27012" xr:uid="{E7868B99-77B6-457F-A34D-2C8C118CF7AF}"/>
    <cellStyle name="Výstup 3 18 5 3" xfId="16366" xr:uid="{74DD832C-2536-484F-B643-235F21CE73EB}"/>
    <cellStyle name="Výstup 3 18 5 4" xfId="16863" xr:uid="{DBABB497-9C34-461A-8A18-244F8DD4C357}"/>
    <cellStyle name="Výstup 3 18 6" xfId="9007" xr:uid="{0BEF9938-C605-4286-B91F-E1D5593F3599}"/>
    <cellStyle name="Výstup 3 18 6 2" xfId="19285" xr:uid="{7EF88A60-7D7C-4B4D-A8E0-B61EC9283397}"/>
    <cellStyle name="Výstup 3 18 6 3" xfId="22879" xr:uid="{E70706FB-4466-4BEF-A9B2-A839737A3C39}"/>
    <cellStyle name="Výstup 3 18 6 4" xfId="25769" xr:uid="{DD893798-30AA-44E2-915E-D218F8D0BF87}"/>
    <cellStyle name="Výstup 3 18 7" xfId="14529" xr:uid="{73C39D5E-5524-411A-8673-453666D0F959}"/>
    <cellStyle name="Výstup 3 18 8" xfId="18682" xr:uid="{88D4A4B8-0B8C-4FC3-88AA-ADD06CBD49B9}"/>
    <cellStyle name="Výstup 3 18_3.10 Impairments" xfId="1614" xr:uid="{AB4087BE-5149-4BF2-AB72-3549F0AA962B}"/>
    <cellStyle name="Výstup 3 19" xfId="380" xr:uid="{E4631BDA-B485-4130-8DF8-3E3066AC3490}"/>
    <cellStyle name="Výstup 3 19 2" xfId="684" xr:uid="{695288CF-BD95-4712-A485-4064E48157A9}"/>
    <cellStyle name="Výstup 3 19 2 2" xfId="2662" xr:uid="{79F4854E-5B3C-4B02-8055-315922148412}"/>
    <cellStyle name="Výstup 3 19 2 2 2" xfId="5867" xr:uid="{5A87EF33-9A0E-4C49-8CB0-8DAA7A0F7ECA}"/>
    <cellStyle name="Výstup 3 19 2 2 2 2" xfId="13657" xr:uid="{0FEBD8DB-AA80-4F18-976C-78A08B0A587C}"/>
    <cellStyle name="Výstup 3 19 2 2 2 2 2" xfId="22221" xr:uid="{E09F86F4-77F1-4DFE-AB38-246623D1CBD6}"/>
    <cellStyle name="Výstup 3 19 2 2 2 2 3" xfId="25138" xr:uid="{4D53570D-B146-4A5C-BE63-540A6F26B1A6}"/>
    <cellStyle name="Výstup 3 19 2 2 2 2 4" xfId="27762" xr:uid="{444B7F1A-2503-436C-BFE9-AA140236EB69}"/>
    <cellStyle name="Výstup 3 19 2 2 2 3" xfId="17644" xr:uid="{79670676-5143-4128-A24A-3C9ADD2DF329}"/>
    <cellStyle name="Výstup 3 19 2 2 2 4" xfId="21698" xr:uid="{3F4B9C01-5895-44FC-8705-847FF97E179C}"/>
    <cellStyle name="Výstup 3 19 2 2 2 5" xfId="20328" xr:uid="{14E939C3-8EA3-41E8-982D-6C4D87C17236}"/>
    <cellStyle name="Výstup 3 19 2 2 3" xfId="10624" xr:uid="{3571431A-E297-472E-9EB0-A2469481C3A0}"/>
    <cellStyle name="Výstup 3 19 2 2 3 2" xfId="20306" xr:uid="{31C9110B-AC86-4ED0-92A8-A4947DD309A1}"/>
    <cellStyle name="Výstup 3 19 2 2 3 3" xfId="23660" xr:uid="{B95DC378-B593-410A-9743-88E7962AE8B3}"/>
    <cellStyle name="Výstup 3 19 2 2 3 4" xfId="26457" xr:uid="{A028074A-A971-434F-AFBC-43E633B3B2DC}"/>
    <cellStyle name="Výstup 3 19 2 2 4" xfId="15701" xr:uid="{874917DF-3C6A-49EF-8888-1F6A318EEF0D}"/>
    <cellStyle name="Výstup 3 19 2 2 5" xfId="19615" xr:uid="{682D0B46-A5E5-4C7C-9F5B-E6F6708C19C1}"/>
    <cellStyle name="Výstup 3 19 2 2_5.3 Investments associated cy" xfId="8297" xr:uid="{440DD95A-7E46-4799-9FE9-26FC40C257F7}"/>
    <cellStyle name="Výstup 3 19 2 3" xfId="3263" xr:uid="{005D71BD-E3F1-4977-A4B4-18FBB812DC98}"/>
    <cellStyle name="Výstup 3 19 2 3 2" xfId="6468" xr:uid="{4DC7F9FB-482F-4FCB-B6A2-9132974B2FB5}"/>
    <cellStyle name="Výstup 3 19 2 3 2 2" xfId="14258" xr:uid="{ABA84397-DB9F-42DB-8F11-D2F81189A5A9}"/>
    <cellStyle name="Výstup 3 19 2 3 2 2 2" xfId="22678" xr:uid="{D87EF81A-9728-4474-BEBD-8C347DBAF6E4}"/>
    <cellStyle name="Výstup 3 19 2 3 2 2 3" xfId="25535" xr:uid="{EB149CC1-7720-401A-8332-E44AE55C3BA4}"/>
    <cellStyle name="Výstup 3 19 2 3 2 2 4" xfId="28132" xr:uid="{A47A1BDB-02BA-492B-B537-3C13144E57C7}"/>
    <cellStyle name="Výstup 3 19 2 3 2 3" xfId="18090" xr:uid="{D3BD324C-4BC4-496F-8722-81639ACE03EC}"/>
    <cellStyle name="Výstup 3 19 2 3 2 4" xfId="19475" xr:uid="{D8CFEDD4-5F10-4D24-9578-091A2BA11AAF}"/>
    <cellStyle name="Výstup 3 19 2 3 2 5" xfId="15758" xr:uid="{4494BE08-1CC2-4E29-AF6C-FBEBBCD399D6}"/>
    <cellStyle name="Výstup 3 19 2 3 3" xfId="11224" xr:uid="{AF686E33-0F62-4BCB-8B71-AF394C6ABAA0}"/>
    <cellStyle name="Výstup 3 19 2 3 3 2" xfId="20766" xr:uid="{6A021347-2A23-424E-B606-B87BA076AAF6}"/>
    <cellStyle name="Výstup 3 19 2 3 3 3" xfId="24052" xr:uid="{C6CF70A7-42CF-4F43-807A-52AB1AEEC397}"/>
    <cellStyle name="Výstup 3 19 2 3 3 4" xfId="26826" xr:uid="{B934331A-6EFB-4153-8A07-25CD12D3A913}"/>
    <cellStyle name="Výstup 3 19 2 3 4" xfId="16151" xr:uid="{69D15F5B-C13D-4B4A-802D-0BD1E8379506}"/>
    <cellStyle name="Výstup 3 19 2 3 5" xfId="19807" xr:uid="{FB2DFB1C-3D30-4B2B-9941-90A255F26E02}"/>
    <cellStyle name="Výstup 3 19 2 3_5.3 Investments associated cy" xfId="8298" xr:uid="{74B8E922-258E-4BCF-A9C2-486481C539F0}"/>
    <cellStyle name="Výstup 3 19 2 4" xfId="3859" xr:uid="{66D9BF04-2666-497A-A806-675BF9E13218}"/>
    <cellStyle name="Výstup 3 19 2 4 2" xfId="11783" xr:uid="{58E3AC78-B464-420E-BFDB-F025681B46B6}"/>
    <cellStyle name="Výstup 3 19 2 4 2 2" xfId="21206" xr:uid="{CC8CA3F4-539B-42CC-9C36-391C6796BADC}"/>
    <cellStyle name="Výstup 3 19 2 4 2 3" xfId="24433" xr:uid="{66000B84-06BD-4F83-BC2A-49F11C6C1586}"/>
    <cellStyle name="Výstup 3 19 2 4 2 4" xfId="27191" xr:uid="{531393CB-AEFD-4566-8225-378BFC199CFA}"/>
    <cellStyle name="Výstup 3 19 2 4 3" xfId="16589" xr:uid="{C2C15EEC-1EF1-47BC-8753-35D4ACE39CDC}"/>
    <cellStyle name="Výstup 3 19 2 4 4" xfId="22022" xr:uid="{FAB88333-45B1-443E-AE80-7EE77DF592C5}"/>
    <cellStyle name="Výstup 3 19 2 5" xfId="9315" xr:uid="{66057E56-3FB8-4B9C-B6AB-89A364FEE018}"/>
    <cellStyle name="Výstup 3 19 2 5 2" xfId="19538" xr:uid="{D9CD11D5-340F-488C-B12B-9E17EF36DE5E}"/>
    <cellStyle name="Výstup 3 19 2 5 3" xfId="23104" xr:uid="{2A92E5DA-435B-4926-8102-17BB41D16B3E}"/>
    <cellStyle name="Výstup 3 19 2 5 4" xfId="25983" xr:uid="{69A4D714-C67C-4572-8D46-A963C2C070A7}"/>
    <cellStyle name="Výstup 3 19 2 6" xfId="14783" xr:uid="{656AB84E-0CB0-4311-A45C-EC3276F404EA}"/>
    <cellStyle name="Výstup 3 19 2 7" xfId="18461" xr:uid="{074610BD-E2C5-4B6D-AD3B-9DDFB398FB74}"/>
    <cellStyle name="Výstup 3 19 2_5.3 Investments associated cy" xfId="8296" xr:uid="{A2D983DC-A114-4848-B798-457669FE29BF}"/>
    <cellStyle name="Výstup 3 19 3" xfId="2390" xr:uid="{867F17E5-EB04-48C8-A440-0AD81B671682}"/>
    <cellStyle name="Výstup 3 19 3 2" xfId="5595" xr:uid="{21B8ADA9-9742-4266-BD5D-428E58FAD23C}"/>
    <cellStyle name="Výstup 3 19 3 2 2" xfId="13385" xr:uid="{D1E20333-2618-4DE7-A9CF-86C18F158411}"/>
    <cellStyle name="Výstup 3 19 3 2 2 2" xfId="22002" xr:uid="{60EC96FA-6158-4558-8B33-8D280C036C63}"/>
    <cellStyle name="Výstup 3 19 3 2 2 3" xfId="24951" xr:uid="{C5839675-3EC6-44F8-95B8-BC54514A83B3}"/>
    <cellStyle name="Výstup 3 19 3 2 2 4" xfId="27584" xr:uid="{4399FEAD-9C5D-4FBD-8702-509D6696228F}"/>
    <cellStyle name="Výstup 3 19 3 2 3" xfId="17427" xr:uid="{CFFD998A-01BD-4C37-B582-A3B323018A18}"/>
    <cellStyle name="Výstup 3 19 3 2 4" xfId="14372" xr:uid="{C471C69B-54B9-4873-A574-6FED5E039ACE}"/>
    <cellStyle name="Výstup 3 19 3 2 5" xfId="18890" xr:uid="{49883115-1C68-46A5-89EA-F975D9008B50}"/>
    <cellStyle name="Výstup 3 19 3 3" xfId="10352" xr:uid="{55B1370E-8D1B-471A-9889-E67161A6918E}"/>
    <cellStyle name="Výstup 3 19 3 3 2" xfId="20090" xr:uid="{E591AF2E-2D90-4FC0-8DA6-CFA68F8D0266}"/>
    <cellStyle name="Výstup 3 19 3 3 3" xfId="23471" xr:uid="{F27C92EF-6F27-4126-82EE-7A70EB9B1BB7}"/>
    <cellStyle name="Výstup 3 19 3 3 4" xfId="26279" xr:uid="{327F233A-6C3D-4C59-99BF-6AD23F23383B}"/>
    <cellStyle name="Výstup 3 19 3 4" xfId="15488" xr:uid="{346D002A-252E-4197-B8F0-E3F96BB42DCB}"/>
    <cellStyle name="Výstup 3 19 3 5" xfId="20850" xr:uid="{B0347F26-35C8-450C-AEC6-C4233AD01447}"/>
    <cellStyle name="Výstup 3 19 3_5.3 Investments associated cy" xfId="8299" xr:uid="{F81C0935-C424-4878-A521-8D40B9162942}"/>
    <cellStyle name="Výstup 3 19 4" xfId="3056" xr:uid="{A8A439E7-4BC7-4D21-9FF7-38280B60C315}"/>
    <cellStyle name="Výstup 3 19 4 2" xfId="6261" xr:uid="{F8C60FC4-8A24-43B2-978D-F7AA27908483}"/>
    <cellStyle name="Výstup 3 19 4 2 2" xfId="14051" xr:uid="{F000505C-9CA2-4F71-9E09-A64C4CA6F745}"/>
    <cellStyle name="Výstup 3 19 4 2 2 2" xfId="22471" xr:uid="{CDBC96F6-3D1E-4F65-9AD1-F8D1370C939B}"/>
    <cellStyle name="Výstup 3 19 4 2 2 3" xfId="25328" xr:uid="{1562A4C8-6CD0-4642-A1B8-8152439BA935}"/>
    <cellStyle name="Výstup 3 19 4 2 2 4" xfId="27925" xr:uid="{F434921F-072E-4A21-AACB-8C086FD755D9}"/>
    <cellStyle name="Výstup 3 19 4 2 3" xfId="17883" xr:uid="{17830EF7-E369-479E-A151-8A3959EEEAEE}"/>
    <cellStyle name="Výstup 3 19 4 2 4" xfId="15227" xr:uid="{88EFA881-D047-46BE-86C2-E214D0B96BE9}"/>
    <cellStyle name="Výstup 3 19 4 2 5" xfId="19869" xr:uid="{3C3F8490-0B27-4E4F-B6A6-41075D52BEF2}"/>
    <cellStyle name="Výstup 3 19 4 3" xfId="11017" xr:uid="{5D2CB373-1FC1-439F-936A-DF27E46781F7}"/>
    <cellStyle name="Výstup 3 19 4 3 2" xfId="20559" xr:uid="{435CAE71-D622-4C53-8416-13A532C7A9A9}"/>
    <cellStyle name="Výstup 3 19 4 3 3" xfId="23845" xr:uid="{8DA9FC7D-B0C4-4450-AD76-3C50B3BAE0CC}"/>
    <cellStyle name="Výstup 3 19 4 3 4" xfId="26619" xr:uid="{04DDD23A-D9F5-42D4-81A8-0F953F9F3EDA}"/>
    <cellStyle name="Výstup 3 19 4 4" xfId="15944" xr:uid="{366AC3F5-24A4-42A4-84A5-4740CD93D696}"/>
    <cellStyle name="Výstup 3 19 4 5" xfId="21467" xr:uid="{BAE4A21A-D68B-433B-B2EE-B669BC036674}"/>
    <cellStyle name="Výstup 3 19 4_5.3 Investments associated cy" xfId="8300" xr:uid="{8A5D5F3A-3E52-4739-8DB5-A2F2527F12C9}"/>
    <cellStyle name="Výstup 3 19 5" xfId="3586" xr:uid="{C321B807-08F9-42D5-A476-2E9B6465455B}"/>
    <cellStyle name="Výstup 3 19 5 2" xfId="11513" xr:uid="{B3095684-AF50-4B3F-B736-592DB139E361}"/>
    <cellStyle name="Výstup 3 19 5 2 2" xfId="20987" xr:uid="{975271D6-221F-41DE-9D61-EA85BBA90932}"/>
    <cellStyle name="Výstup 3 19 5 2 3" xfId="24251" xr:uid="{B24F20E8-EF2E-4AFD-B0EB-BA325750AC06}"/>
    <cellStyle name="Výstup 3 19 5 2 4" xfId="27017" xr:uid="{95832B04-F3EC-486A-A01A-930C40C6B343}"/>
    <cellStyle name="Výstup 3 19 5 3" xfId="16371" xr:uid="{1686C0E3-FEC3-4223-8575-160F38FDD0BF}"/>
    <cellStyle name="Výstup 3 19 5 4" xfId="21950" xr:uid="{A2542D98-6B58-4444-8680-ECFDB436D256}"/>
    <cellStyle name="Výstup 3 19 6" xfId="9014" xr:uid="{64B544A5-4F75-4BEA-BB6C-9781F79F7B9F}"/>
    <cellStyle name="Výstup 3 19 6 2" xfId="19292" xr:uid="{B4BF9743-F028-43FF-8CA7-1D9657C2CC92}"/>
    <cellStyle name="Výstup 3 19 6 3" xfId="22886" xr:uid="{50ADE8C5-0C5D-4BF8-B567-41D391FC60F0}"/>
    <cellStyle name="Výstup 3 19 6 4" xfId="25776" xr:uid="{3E6590D7-69A8-4FA9-B902-1E0815483DAC}"/>
    <cellStyle name="Výstup 3 19 7" xfId="14536" xr:uid="{4DA0459B-0245-4204-8B8F-AB0850D5B5A1}"/>
    <cellStyle name="Výstup 3 19 8" xfId="18673" xr:uid="{14333431-6B89-425C-AC3D-4D8A837E07AD}"/>
    <cellStyle name="Výstup 3 19_3.10 Impairments" xfId="1615" xr:uid="{03DBCF22-8740-449F-B1BC-9257CFC52AA1}"/>
    <cellStyle name="Výstup 3 2" xfId="153" xr:uid="{CEF17A73-8A97-4201-B37F-6512FB2E570F}"/>
    <cellStyle name="Výstup 3 2 2" xfId="457" xr:uid="{8798F488-851E-41D7-99E2-E1DDA1FC8D6D}"/>
    <cellStyle name="Výstup 3 2 2 2" xfId="2459" xr:uid="{33EFC61E-742D-4D7F-8ACE-281872198EA2}"/>
    <cellStyle name="Výstup 3 2 2 2 2" xfId="5664" xr:uid="{6DB609F3-3383-4387-A996-0A1776BF219B}"/>
    <cellStyle name="Výstup 3 2 2 2 2 2" xfId="13454" xr:uid="{5FD02AE9-B2D4-47BF-A4A0-E3F863991BD1}"/>
    <cellStyle name="Výstup 3 2 2 2 2 2 2" xfId="22057" xr:uid="{D587B713-4B4A-434E-8C1C-BE7C05E2915E}"/>
    <cellStyle name="Výstup 3 2 2 2 2 2 3" xfId="25000" xr:uid="{C0A47F14-EE7A-4518-AAC7-FC8366EC27D7}"/>
    <cellStyle name="Výstup 3 2 2 2 2 2 4" xfId="27628" xr:uid="{7DFF68A0-5291-4796-BB8F-A377EF9BD51B}"/>
    <cellStyle name="Výstup 3 2 2 2 2 3" xfId="17482" xr:uid="{59A043C4-A366-4C15-8387-4C876B1ACA7F}"/>
    <cellStyle name="Výstup 3 2 2 2 2 4" xfId="16957" xr:uid="{52FCAE5A-10C9-40E4-865C-70B0EBE64A38}"/>
    <cellStyle name="Výstup 3 2 2 2 2 5" xfId="21190" xr:uid="{97883688-629B-4DB4-A4F4-D34C13AC1571}"/>
    <cellStyle name="Výstup 3 2 2 2 3" xfId="10421" xr:uid="{FEF03ECA-C013-4E01-872E-00DFF81094E3}"/>
    <cellStyle name="Výstup 3 2 2 2 3 2" xfId="20146" xr:uid="{5E665460-75BB-4FC9-8C85-233C530DE2D8}"/>
    <cellStyle name="Výstup 3 2 2 2 3 3" xfId="23520" xr:uid="{9EC64594-EFFA-4D76-9A6C-FA8119552A9C}"/>
    <cellStyle name="Výstup 3 2 2 2 3 4" xfId="26323" xr:uid="{DCE371BF-8C7A-4DA8-A2F5-DF2310EAA8C7}"/>
    <cellStyle name="Výstup 3 2 2 2 4" xfId="15542" xr:uid="{F7420622-4A4C-460B-A559-51FBE5DAB9A5}"/>
    <cellStyle name="Výstup 3 2 2 2 5" xfId="16232" xr:uid="{16A84EBD-852F-40E1-9211-DF938B1669AC}"/>
    <cellStyle name="Výstup 3 2 2 2_5.3 Investments associated cy" xfId="8302" xr:uid="{5C1BCC98-4BEC-4029-9A62-C532E85EDD47}"/>
    <cellStyle name="Výstup 3 2 2 3" xfId="3108" xr:uid="{A4F82C4A-2681-4435-AD19-AAFF74C38583}"/>
    <cellStyle name="Výstup 3 2 2 3 2" xfId="6313" xr:uid="{E0B91403-3976-4B2F-8816-2843F718B6D5}"/>
    <cellStyle name="Výstup 3 2 2 3 2 2" xfId="14103" xr:uid="{59BF1B66-A1F5-4F74-BECC-12B47531F231}"/>
    <cellStyle name="Výstup 3 2 2 3 2 2 2" xfId="22523" xr:uid="{3A71F75D-0DA2-4B5C-A87B-0D7E04251FB3}"/>
    <cellStyle name="Výstup 3 2 2 3 2 2 3" xfId="25380" xr:uid="{32142A0C-3E9A-4EF7-AE3E-7D021FFE89A7}"/>
    <cellStyle name="Výstup 3 2 2 3 2 2 4" xfId="27977" xr:uid="{DB6DF7E9-FC56-4CEA-A2FD-42229DB0CAF5}"/>
    <cellStyle name="Výstup 3 2 2 3 2 3" xfId="17935" xr:uid="{BF9403DC-C678-4F39-92E0-4A20262AB239}"/>
    <cellStyle name="Výstup 3 2 2 3 2 4" xfId="15115" xr:uid="{1CC58070-1CEB-4381-8839-C07D0F293371}"/>
    <cellStyle name="Výstup 3 2 2 3 2 5" xfId="23144" xr:uid="{694EE24D-3F5D-46E8-89B3-EC479F738657}"/>
    <cellStyle name="Výstup 3 2 2 3 3" xfId="11069" xr:uid="{5C8DA1C1-3E1F-4D85-94F0-A8A7A78ACB17}"/>
    <cellStyle name="Výstup 3 2 2 3 3 2" xfId="20611" xr:uid="{488E3695-993A-4C32-97A2-44E0D1FA9760}"/>
    <cellStyle name="Výstup 3 2 2 3 3 3" xfId="23897" xr:uid="{8A841E14-FA20-45F3-960F-6AEEDF2436B7}"/>
    <cellStyle name="Výstup 3 2 2 3 3 4" xfId="26671" xr:uid="{A3F7C9A0-93A1-41F7-A32B-C1D15A6BF887}"/>
    <cellStyle name="Výstup 3 2 2 3 4" xfId="15996" xr:uid="{F7CA44B9-3B16-4E0D-A014-45261202F107}"/>
    <cellStyle name="Výstup 3 2 2 3 5" xfId="16929" xr:uid="{8627E67D-74B5-4869-88B8-1711FADC47DF}"/>
    <cellStyle name="Výstup 3 2 2 3_5.3 Investments associated cy" xfId="8303" xr:uid="{25F54F9E-B1CA-4E1F-A66B-CB7BC6A67D54}"/>
    <cellStyle name="Výstup 3 2 2 4" xfId="3658" xr:uid="{DD8E9484-B46B-42CC-848F-413B9D41D35E}"/>
    <cellStyle name="Výstup 3 2 2 4 2" xfId="11582" xr:uid="{A88D3E14-49CF-4BA0-862C-666F9AA70F36}"/>
    <cellStyle name="Výstup 3 2 2 4 2 2" xfId="21043" xr:uid="{B7034802-C03D-4D6E-AD12-2C72AAB180D5}"/>
    <cellStyle name="Výstup 3 2 2 4 2 3" xfId="24298" xr:uid="{E4E91BFD-BFB0-45F2-8651-1BA9411F9336}"/>
    <cellStyle name="Výstup 3 2 2 4 2 4" xfId="27061" xr:uid="{F3282FD2-A45C-4F77-9131-C1BC53A7FABE}"/>
    <cellStyle name="Výstup 3 2 2 4 3" xfId="16432" xr:uid="{CAD1A64C-EEE3-447C-AABD-B659B1B9301F}"/>
    <cellStyle name="Výstup 3 2 2 4 4" xfId="19693" xr:uid="{B7732FF3-0085-4850-B672-73184722A40E}"/>
    <cellStyle name="Výstup 3 2 2 5" xfId="9091" xr:uid="{0523802F-F4EE-4237-8ADB-0CE574D9C049}"/>
    <cellStyle name="Výstup 3 2 2 5 2" xfId="19357" xr:uid="{219A61B4-4873-45ED-AF2B-61A7AA194494}"/>
    <cellStyle name="Výstup 3 2 2 5 3" xfId="22942" xr:uid="{2F8DF481-4B11-41D1-BD94-CDD836DDDF44}"/>
    <cellStyle name="Výstup 3 2 2 5 4" xfId="25828" xr:uid="{8B8E6163-2B8D-4D3B-A52B-A8A3E4069C58}"/>
    <cellStyle name="Výstup 3 2 2 6" xfId="14604" xr:uid="{503A9D2C-3E7A-4B4E-A0FE-7AE805AE284E}"/>
    <cellStyle name="Výstup 3 2 2 7" xfId="18618" xr:uid="{F2B0DF42-AE28-4D2F-8348-AAA4B2D5888F}"/>
    <cellStyle name="Výstup 3 2 2_5.3 Investments associated cy" xfId="8301" xr:uid="{B6FD4B73-C56E-4B16-95BF-54179EFC555A}"/>
    <cellStyle name="Výstup 3 2 3" xfId="2187" xr:uid="{4C8882B6-9AB7-4ACC-9057-9FDF6A06D2E2}"/>
    <cellStyle name="Výstup 3 2 3 2" xfId="5392" xr:uid="{44E98180-A925-404A-B153-E0AE36E35ACA}"/>
    <cellStyle name="Výstup 3 2 3 2 2" xfId="13182" xr:uid="{62DCFB2F-4717-4711-8EDC-E2E0A0B2B2EF}"/>
    <cellStyle name="Výstup 3 2 3 2 2 2" xfId="21848" xr:uid="{BD7A0B67-AB45-4823-9C47-E620E61F3806}"/>
    <cellStyle name="Výstup 3 2 3 2 2 3" xfId="24814" xr:uid="{13FF97CA-81BC-45D2-A96B-A470574EB321}"/>
    <cellStyle name="Výstup 3 2 3 2 2 4" xfId="27450" xr:uid="{E41112B1-98BB-497E-8503-0E51ADB2699B}"/>
    <cellStyle name="Výstup 3 2 3 2 3" xfId="17270" xr:uid="{BCE908F3-0917-4EFB-A594-796AC70D1317}"/>
    <cellStyle name="Výstup 3 2 3 2 4" xfId="19150" xr:uid="{53EF94D6-129E-43FA-A618-7E6CFA5DCB24}"/>
    <cellStyle name="Výstup 3 2 3 2 5" xfId="15733" xr:uid="{8F7E93FE-CE9A-48BB-AECA-4E97254935F9}"/>
    <cellStyle name="Výstup 3 2 3 3" xfId="10149" xr:uid="{24BB28BA-1ED0-4CBE-800B-383A120DD93B}"/>
    <cellStyle name="Výstup 3 2 3 3 2" xfId="19940" xr:uid="{F615418D-0C3A-48EC-829B-FFC222044D2F}"/>
    <cellStyle name="Výstup 3 2 3 3 3" xfId="23334" xr:uid="{F5DE996F-A5BA-41B6-AD9E-94B7EE7FFBB0}"/>
    <cellStyle name="Výstup 3 2 3 3 4" xfId="26145" xr:uid="{3D2DFB76-0DB7-4B73-9201-AC6F3633A090}"/>
    <cellStyle name="Výstup 3 2 3 4" xfId="15334" xr:uid="{0179D52A-ED06-497A-B6D5-741555312FD6}"/>
    <cellStyle name="Výstup 3 2 3 5" xfId="16266" xr:uid="{2BD655EC-0A17-45DD-8E99-21DB2DF6A527}"/>
    <cellStyle name="Výstup 3 2 3_5.3 Investments associated cy" xfId="8304" xr:uid="{40B72C24-6ED4-4558-90BE-1D49A469F702}"/>
    <cellStyle name="Výstup 3 2 4" xfId="2119" xr:uid="{FB2607D9-7EB1-4965-87DB-72AA7E261A16}"/>
    <cellStyle name="Výstup 3 2 4 2" xfId="5324" xr:uid="{BB10137C-A6B5-4DF0-8518-3383727B3DB9}"/>
    <cellStyle name="Výstup 3 2 4 2 2" xfId="13114" xr:uid="{4F7B0E7B-665F-4976-8801-1A6B70B6BEE0}"/>
    <cellStyle name="Výstup 3 2 4 2 2 2" xfId="21789" xr:uid="{22691E59-E2D4-441C-99F9-677A04ED8CB0}"/>
    <cellStyle name="Výstup 3 2 4 2 2 3" xfId="24759" xr:uid="{649827FB-1AF4-49D2-A20C-B917A4E2B999}"/>
    <cellStyle name="Výstup 3 2 4 2 2 4" xfId="27395" xr:uid="{3F74B121-7A11-4AA2-BD52-2F45472FF72F}"/>
    <cellStyle name="Výstup 3 2 4 2 3" xfId="17211" xr:uid="{DADC8B4F-E9A2-4C4F-8CF2-AC50DC33E85D}"/>
    <cellStyle name="Výstup 3 2 4 2 4" xfId="19160" xr:uid="{6388CC81-2601-4ADD-A2C6-4F9DC0FA647F}"/>
    <cellStyle name="Výstup 3 2 4 2 5" xfId="14819" xr:uid="{EEF76BBC-C69E-446E-B27A-314B8C2EE775}"/>
    <cellStyle name="Výstup 3 2 4 3" xfId="10081" xr:uid="{8BC00BB3-7C38-47A2-B868-C13863372EC6}"/>
    <cellStyle name="Výstup 3 2 4 3 2" xfId="19877" xr:uid="{3B7A598D-C81B-457B-84C4-99BA6E43ED8A}"/>
    <cellStyle name="Výstup 3 2 4 3 3" xfId="23279" xr:uid="{7A07C993-4633-487C-828E-5907323D044A}"/>
    <cellStyle name="Výstup 3 2 4 3 4" xfId="26090" xr:uid="{09CB17D7-533E-425F-8EB2-D4DC34ACA45B}"/>
    <cellStyle name="Výstup 3 2 4 4" xfId="15275" xr:uid="{46B9E61C-35A7-4442-BBD0-7388D637B994}"/>
    <cellStyle name="Výstup 3 2 4 5" xfId="17372" xr:uid="{A9F440F5-FE31-43F4-9278-3EF2A32CCBBA}"/>
    <cellStyle name="Výstup 3 2 4_5.3 Investments associated cy" xfId="8305" xr:uid="{6C3A4050-402C-491E-B00F-F4519C8F1F79}"/>
    <cellStyle name="Výstup 3 2 5" xfId="3374" xr:uid="{F7C0DEFD-9C2B-44A5-AEF4-B3D898EF3E71}"/>
    <cellStyle name="Výstup 3 2 5 2" xfId="11309" xr:uid="{BDD9EB82-53A3-4A2C-BEA3-24964805E55D}"/>
    <cellStyle name="Výstup 3 2 5 2 2" xfId="20833" xr:uid="{D71A396D-2828-48D8-AF9F-F9809BD9BA8B}"/>
    <cellStyle name="Výstup 3 2 5 2 3" xfId="24117" xr:uid="{4558C9FA-891A-48BB-9EAD-9E151D58E0A3}"/>
    <cellStyle name="Výstup 3 2 5 2 4" xfId="26887" xr:uid="{F13A2D5D-7335-4F15-ABA4-562FE8B9B628}"/>
    <cellStyle name="Výstup 3 2 5 3" xfId="16221" xr:uid="{FC9BD7DD-18A6-4D76-8872-D21E5B248B40}"/>
    <cellStyle name="Výstup 3 2 5 4" xfId="15005" xr:uid="{8A545708-0B22-4372-8856-50570FC0C12F}"/>
    <cellStyle name="Výstup 3 2 6" xfId="8790" xr:uid="{A0FFF8EE-A390-4DEE-B91D-41785983C674}"/>
    <cellStyle name="Výstup 3 2 6 2" xfId="19113" xr:uid="{53C55CBF-27E4-435F-8EFD-977C31E18CFA}"/>
    <cellStyle name="Výstup 3 2 6 3" xfId="22725" xr:uid="{BA2A0A24-8C4C-4A8B-8155-82F9E14DE8A8}"/>
    <cellStyle name="Výstup 3 2 6 4" xfId="25621" xr:uid="{63F4E861-EEF6-44E6-8857-6B7275680DE9}"/>
    <cellStyle name="Výstup 3 2 7" xfId="14359" xr:uid="{A2915D3A-4F7C-494A-8871-BC15541AAC21}"/>
    <cellStyle name="Výstup 3 2 8" xfId="18835" xr:uid="{9E7B4FC6-6BFE-4D07-AFF3-C386715019F4}"/>
    <cellStyle name="Výstup 3 2_3.10 Impairments" xfId="1616" xr:uid="{CA525D52-9FEB-474B-9EDE-6788BD96C932}"/>
    <cellStyle name="Výstup 3 20" xfId="397" xr:uid="{2EEB6329-3908-4EF2-AF32-5FFA4061F88B}"/>
    <cellStyle name="Výstup 3 20 2" xfId="701" xr:uid="{7E5BC431-F4D8-42F9-B013-5FF178F3DF89}"/>
    <cellStyle name="Výstup 3 20 2 2" xfId="2678" xr:uid="{1B912179-4EEE-438F-A464-03896A16F5AB}"/>
    <cellStyle name="Výstup 3 20 2 2 2" xfId="5883" xr:uid="{067DADC8-77D1-44C9-BDAA-A74F16307FF2}"/>
    <cellStyle name="Výstup 3 20 2 2 2 2" xfId="13673" xr:uid="{E82B908C-2B5E-44D8-8BB7-62DDC0E17788}"/>
    <cellStyle name="Výstup 3 20 2 2 2 2 2" xfId="22234" xr:uid="{94CAEF34-39C2-4C45-98FA-3E6DD902DC5A}"/>
    <cellStyle name="Výstup 3 20 2 2 2 2 3" xfId="25151" xr:uid="{1E71FE25-309F-4C2E-ADFD-99930E1C54CC}"/>
    <cellStyle name="Výstup 3 20 2 2 2 2 4" xfId="27773" xr:uid="{E4DBE67B-6DAC-474A-9C95-89D8DEAC5B26}"/>
    <cellStyle name="Výstup 3 20 2 2 2 3" xfId="17659" xr:uid="{4D438860-9C2B-4134-9236-A88A03213CBB}"/>
    <cellStyle name="Výstup 3 20 2 2 2 4" xfId="21774" xr:uid="{0771D3FE-74C3-46B7-B3EE-9899D9662465}"/>
    <cellStyle name="Výstup 3 20 2 2 2 5" xfId="15164" xr:uid="{52862020-2C81-4D88-A95C-DC25CB9900F3}"/>
    <cellStyle name="Výstup 3 20 2 2 3" xfId="10640" xr:uid="{298DE762-4477-4198-B786-3921CD7700AA}"/>
    <cellStyle name="Výstup 3 20 2 2 3 2" xfId="20320" xr:uid="{8B1D78A2-6277-47CA-9549-457699FE7769}"/>
    <cellStyle name="Výstup 3 20 2 2 3 3" xfId="23673" xr:uid="{36A7674C-A330-473F-A1AE-A4299999330A}"/>
    <cellStyle name="Výstup 3 20 2 2 3 4" xfId="26468" xr:uid="{53096CFE-D630-4EEF-BF27-CC653821BE3E}"/>
    <cellStyle name="Výstup 3 20 2 2 4" xfId="15714" xr:uid="{303A6668-DEEE-4217-974F-74DCB97B5058}"/>
    <cellStyle name="Výstup 3 20 2 2 5" xfId="14590" xr:uid="{9394F133-685D-4B1C-8067-8C74E307FED1}"/>
    <cellStyle name="Výstup 3 20 2 2_5.3 Investments associated cy" xfId="8307" xr:uid="{C310F7E7-D0C7-474A-AE67-0380C4AA1893}"/>
    <cellStyle name="Výstup 3 20 2 3" xfId="3275" xr:uid="{C09B8FCB-5D05-43BB-8074-B30AC28FDFCE}"/>
    <cellStyle name="Výstup 3 20 2 3 2" xfId="6480" xr:uid="{8FC9CF05-F76D-420F-A0F5-C24A81EC60D6}"/>
    <cellStyle name="Výstup 3 20 2 3 2 2" xfId="14270" xr:uid="{CE757089-CD23-4B21-A24F-694AEBF7AFC2}"/>
    <cellStyle name="Výstup 3 20 2 3 2 2 2" xfId="22690" xr:uid="{B43F508E-4E34-42B3-ACA4-401A3B625527}"/>
    <cellStyle name="Výstup 3 20 2 3 2 2 3" xfId="25547" xr:uid="{11CF5923-4E89-4004-B66A-3031D6A45436}"/>
    <cellStyle name="Výstup 3 20 2 3 2 2 4" xfId="28144" xr:uid="{BBF61D67-3AAF-4AF2-B958-C86027B2C7D7}"/>
    <cellStyle name="Výstup 3 20 2 3 2 3" xfId="18102" xr:uid="{3E6E04C8-FC6A-4124-A310-8B70DF301C4B}"/>
    <cellStyle name="Výstup 3 20 2 3 2 4" xfId="21682" xr:uid="{DB5A57E4-7454-4B39-9272-C9B91F1D6C7C}"/>
    <cellStyle name="Výstup 3 20 2 3 2 5" xfId="21636" xr:uid="{15FD0496-5605-42A4-9F7B-71F92366A696}"/>
    <cellStyle name="Výstup 3 20 2 3 3" xfId="11236" xr:uid="{2043F890-93CD-4281-BDDC-648130A9E19F}"/>
    <cellStyle name="Výstup 3 20 2 3 3 2" xfId="20778" xr:uid="{C86DD567-D5D3-4780-BF66-D67419E3AE02}"/>
    <cellStyle name="Výstup 3 20 2 3 3 3" xfId="24064" xr:uid="{4A568FC6-B727-4C86-859A-9331411934A5}"/>
    <cellStyle name="Výstup 3 20 2 3 3 4" xfId="26838" xr:uid="{C4219C77-B957-41ED-9181-B7054FFEF347}"/>
    <cellStyle name="Výstup 3 20 2 3 4" xfId="16163" xr:uid="{DB1060AA-BADB-4EAE-8147-21FDE27BA40D}"/>
    <cellStyle name="Výstup 3 20 2 3 5" xfId="20148" xr:uid="{B261976C-FA33-4D30-9DD9-23EF08064E1C}"/>
    <cellStyle name="Výstup 3 20 2 3_5.3 Investments associated cy" xfId="8308" xr:uid="{A8F2DE7C-B7D5-4FC0-B046-A4C2011E78A7}"/>
    <cellStyle name="Výstup 3 20 2 4" xfId="3874" xr:uid="{71C8359D-A6DC-4D3B-980F-46B192EF76B8}"/>
    <cellStyle name="Výstup 3 20 2 4 2" xfId="11798" xr:uid="{06C3F706-C9BD-4CFA-B0D9-5FF2168C8EA8}"/>
    <cellStyle name="Výstup 3 20 2 4 2 2" xfId="21218" xr:uid="{B9B5605C-1A65-40B8-87AC-EE20444257A8}"/>
    <cellStyle name="Výstup 3 20 2 4 2 3" xfId="24445" xr:uid="{43B199BC-4BCC-45F3-B26B-92996D9E3D2C}"/>
    <cellStyle name="Výstup 3 20 2 4 2 4" xfId="27201" xr:uid="{96703044-A27A-4192-851D-5FE5B8B633A6}"/>
    <cellStyle name="Výstup 3 20 2 4 3" xfId="16602" xr:uid="{06C9F8BF-8EB1-4CEF-A961-5F029DA59377}"/>
    <cellStyle name="Výstup 3 20 2 4 4" xfId="20378" xr:uid="{1F39CBD3-2B0D-434D-B042-E8ADDEAF4DDF}"/>
    <cellStyle name="Výstup 3 20 2 5" xfId="9332" xr:uid="{35C2450F-538C-4E69-96C1-8E1F3601A43F}"/>
    <cellStyle name="Výstup 3 20 2 5 2" xfId="19553" xr:uid="{4834959C-A5D7-45D1-B4EF-65070B6E28C2}"/>
    <cellStyle name="Výstup 3 20 2 5 3" xfId="23117" xr:uid="{A521481E-C695-493B-9240-AA30B756C298}"/>
    <cellStyle name="Výstup 3 20 2 5 4" xfId="25995" xr:uid="{FA3FA51E-6F75-4A91-91D9-6A7A548A2FBC}"/>
    <cellStyle name="Výstup 3 20 2 6" xfId="14797" xr:uid="{0545C401-2F73-4130-8969-876D2518C6FE}"/>
    <cellStyle name="Výstup 3 20 2 7" xfId="16182" xr:uid="{7A981EB0-98B0-4A83-B53E-E0349C184F14}"/>
    <cellStyle name="Výstup 3 20 2_5.3 Investments associated cy" xfId="8306" xr:uid="{D7BFF81C-F16E-44D5-A03C-72E2577CF66E}"/>
    <cellStyle name="Výstup 3 20 3" xfId="2406" xr:uid="{6B8A5D6C-1178-421E-8BB0-530D1886AEF6}"/>
    <cellStyle name="Výstup 3 20 3 2" xfId="5611" xr:uid="{E596D053-6F43-49B5-88EF-2A8E9BBAE2FD}"/>
    <cellStyle name="Výstup 3 20 3 2 2" xfId="13401" xr:uid="{CB99C5B4-9EA4-487F-B9FB-DCA1BCEB5537}"/>
    <cellStyle name="Výstup 3 20 3 2 2 2" xfId="22015" xr:uid="{188B77E8-80EB-4322-BE49-EC0A1D83E239}"/>
    <cellStyle name="Výstup 3 20 3 2 2 3" xfId="24964" xr:uid="{5E40A77E-B1C3-47F0-84C3-C22619E98FB7}"/>
    <cellStyle name="Výstup 3 20 3 2 2 4" xfId="27595" xr:uid="{1B84A815-33F5-4C05-AFAE-1C0E83A358B7}"/>
    <cellStyle name="Výstup 3 20 3 2 3" xfId="17440" xr:uid="{2F3600F5-D59F-413C-8C13-0D2BA0EA554A}"/>
    <cellStyle name="Výstup 3 20 3 2 4" xfId="15308" xr:uid="{0B3EC8C5-658E-469E-B0E1-045C60F48F13}"/>
    <cellStyle name="Výstup 3 20 3 2 5" xfId="22726" xr:uid="{AC13FCA4-F11B-4069-AE99-6B28F2224D46}"/>
    <cellStyle name="Výstup 3 20 3 3" xfId="10368" xr:uid="{E37F9D7A-0E6A-4466-AB9F-FB07CDF09783}"/>
    <cellStyle name="Výstup 3 20 3 3 2" xfId="20104" xr:uid="{AB32D2AD-0A39-4AC2-A0CB-5D2392911930}"/>
    <cellStyle name="Výstup 3 20 3 3 3" xfId="23484" xr:uid="{336387A6-8651-4BB3-A863-4D9EEB62B2E6}"/>
    <cellStyle name="Výstup 3 20 3 3 4" xfId="26290" xr:uid="{936B9F34-6F84-4352-BE3C-AAD437C8E77F}"/>
    <cellStyle name="Výstup 3 20 3 4" xfId="15501" xr:uid="{3FDFE988-164D-403C-945F-856C1F2B9AFD}"/>
    <cellStyle name="Výstup 3 20 3 5" xfId="21251" xr:uid="{B7C5153E-C7FF-42C6-AFDD-68831DFC0479}"/>
    <cellStyle name="Výstup 3 20 3_5.3 Investments associated cy" xfId="8309" xr:uid="{EC87E069-7CAE-4677-96C9-CE9519EFDEAD}"/>
    <cellStyle name="Výstup 3 20 4" xfId="3068" xr:uid="{DDC3E132-5303-4B38-8D6F-C0659E38DE92}"/>
    <cellStyle name="Výstup 3 20 4 2" xfId="6273" xr:uid="{181FBA68-029B-4C3F-B569-258AE6AA26F6}"/>
    <cellStyle name="Výstup 3 20 4 2 2" xfId="14063" xr:uid="{ECBA0893-B20A-4428-98D4-C7A62BCE8CE3}"/>
    <cellStyle name="Výstup 3 20 4 2 2 2" xfId="22483" xr:uid="{9636784F-78D2-4179-813B-ACE9CE8050E1}"/>
    <cellStyle name="Výstup 3 20 4 2 2 3" xfId="25340" xr:uid="{0EDC0BBB-6F0D-4837-918C-BC7FBC018846}"/>
    <cellStyle name="Výstup 3 20 4 2 2 4" xfId="27937" xr:uid="{0D162166-AC72-486E-BCB9-7DD4AA6D549C}"/>
    <cellStyle name="Výstup 3 20 4 2 3" xfId="17895" xr:uid="{86595A2E-CC37-4916-BF7D-78951FD688F3}"/>
    <cellStyle name="Výstup 3 20 4 2 4" xfId="15720" xr:uid="{61FF1AA3-D3B3-456E-A51B-A1436C885C24}"/>
    <cellStyle name="Výstup 3 20 4 2 5" xfId="23249" xr:uid="{9A8C7756-AC6A-4898-A7C1-52C55E60D1C8}"/>
    <cellStyle name="Výstup 3 20 4 3" xfId="11029" xr:uid="{3B3DA30D-EAAF-4D74-9AA8-430C56DBC734}"/>
    <cellStyle name="Výstup 3 20 4 3 2" xfId="20571" xr:uid="{C722DAD3-679C-4097-861A-1AA4F16181F7}"/>
    <cellStyle name="Výstup 3 20 4 3 3" xfId="23857" xr:uid="{55EDC644-83F7-459D-A454-80BEB4828847}"/>
    <cellStyle name="Výstup 3 20 4 3 4" xfId="26631" xr:uid="{26A648D3-9694-4B2E-9BEB-1A3E6243BC6D}"/>
    <cellStyle name="Výstup 3 20 4 4" xfId="15956" xr:uid="{2D807CD0-8507-48CF-9C0C-2801BC56DACF}"/>
    <cellStyle name="Výstup 3 20 4 5" xfId="17082" xr:uid="{06E81705-A4F1-47A6-B522-4A346FFCA0FF}"/>
    <cellStyle name="Výstup 3 20 4_5.3 Investments associated cy" xfId="8310" xr:uid="{8F058EDB-826F-4383-9D97-A0908FA32151}"/>
    <cellStyle name="Výstup 3 20 5" xfId="3602" xr:uid="{6B50F12B-FF03-4ECD-AF95-1B3A75F7CCF1}"/>
    <cellStyle name="Výstup 3 20 5 2" xfId="11528" xr:uid="{74DE7BCE-89BD-45EA-9D0A-2785194B5C98}"/>
    <cellStyle name="Výstup 3 20 5 2 2" xfId="21000" xr:uid="{EE30EFEC-5E53-4613-9F3D-5A0ED11463A4}"/>
    <cellStyle name="Výstup 3 20 5 2 3" xfId="24262" xr:uid="{CADB03D5-0195-46AD-B447-B7E17D5208A2}"/>
    <cellStyle name="Výstup 3 20 5 2 4" xfId="27027" xr:uid="{AC2D55FF-D85E-4C8F-94AA-96563200B18E}"/>
    <cellStyle name="Výstup 3 20 5 3" xfId="16384" xr:uid="{BB556BB7-FCBD-483B-AC36-1C12BFE3C2D1}"/>
    <cellStyle name="Výstup 3 20 5 4" xfId="22286" xr:uid="{3314A6BD-85BE-49EB-B44D-73CCE57685EF}"/>
    <cellStyle name="Výstup 3 20 6" xfId="9031" xr:uid="{F917227C-FE69-4527-9A01-4CC72240E9E7}"/>
    <cellStyle name="Výstup 3 20 6 2" xfId="19307" xr:uid="{090C28B0-0B7B-4DE9-A750-2FA33824E922}"/>
    <cellStyle name="Výstup 3 20 6 3" xfId="22900" xr:uid="{D2BB7573-D38D-4687-A101-993335E9596B}"/>
    <cellStyle name="Výstup 3 20 6 4" xfId="25788" xr:uid="{54951F74-4241-41CD-A5A5-987843163C34}"/>
    <cellStyle name="Výstup 3 20 7" xfId="14551" xr:uid="{CD27E395-EC6A-4CAE-AE6A-2500C5EE8BCC}"/>
    <cellStyle name="Výstup 3 20 8" xfId="18662" xr:uid="{161584AC-805A-407A-8C19-8855D29A05CD}"/>
    <cellStyle name="Výstup 3 20_3.10 Impairments" xfId="1617" xr:uid="{94DB1EE3-1BF2-4E6A-ABCE-09979F14E9A3}"/>
    <cellStyle name="Výstup 3 21" xfId="421" xr:uid="{A77EC621-EE50-45D5-B14D-BA6E7B60FAC1}"/>
    <cellStyle name="Výstup 3 21 2" xfId="721" xr:uid="{7F7F8083-7A6F-4736-B85A-926C3640C95A}"/>
    <cellStyle name="Výstup 3 21 2 2" xfId="2696" xr:uid="{2C737899-D4E3-42B1-96A5-A99CE8827D77}"/>
    <cellStyle name="Výstup 3 21 2 2 2" xfId="5901" xr:uid="{CB33EF74-727D-470A-8983-710BE2FB92E2}"/>
    <cellStyle name="Výstup 3 21 2 2 2 2" xfId="13691" xr:uid="{EA9FBA72-AB0B-448F-B0D4-64F5403A56DE}"/>
    <cellStyle name="Výstup 3 21 2 2 2 2 2" xfId="22248" xr:uid="{0F862B03-6CCA-494D-B4DF-0CE20D3D2972}"/>
    <cellStyle name="Výstup 3 21 2 2 2 2 3" xfId="25164" xr:uid="{4AD0A246-225C-4416-ACA5-CAEE5C979F02}"/>
    <cellStyle name="Výstup 3 21 2 2 2 2 4" xfId="27784" xr:uid="{5DDB4DC0-8549-4934-8EE6-811306593088}"/>
    <cellStyle name="Výstup 3 21 2 2 2 3" xfId="17673" xr:uid="{A7C820E1-DAB1-4D18-84EF-19D4B8E15FA1}"/>
    <cellStyle name="Výstup 3 21 2 2 2 4" xfId="19703" xr:uid="{2A043F56-5E4D-4963-8CF5-E692E03E025A}"/>
    <cellStyle name="Výstup 3 21 2 2 2 5" xfId="15780" xr:uid="{124549B4-0565-4217-851D-F59C812D852B}"/>
    <cellStyle name="Výstup 3 21 2 2 3" xfId="10658" xr:uid="{BBB26005-49DC-4D54-8FD1-5D34E87A31F1}"/>
    <cellStyle name="Výstup 3 21 2 2 3 2" xfId="20336" xr:uid="{964DCEB2-466F-4ABC-AE6C-771FA8529868}"/>
    <cellStyle name="Výstup 3 21 2 2 3 3" xfId="23685" xr:uid="{5B4FE946-957C-4C9A-B07E-C107FA1E5440}"/>
    <cellStyle name="Výstup 3 21 2 2 3 4" xfId="26479" xr:uid="{FFC989D8-3F07-4744-8B31-F239A6D996CC}"/>
    <cellStyle name="Výstup 3 21 2 2 4" xfId="15729" xr:uid="{B7C5A59E-E6FA-4F46-AB65-57C42969D98B}"/>
    <cellStyle name="Výstup 3 21 2 2 5" xfId="15056" xr:uid="{DAD0B7B4-5123-4933-8C85-C6DDEB89959C}"/>
    <cellStyle name="Výstup 3 21 2 2_5.3 Investments associated cy" xfId="8312" xr:uid="{97B1568D-E939-4699-A1BA-541F642463E0}"/>
    <cellStyle name="Výstup 3 21 2 3" xfId="3288" xr:uid="{685D2C57-37C5-4C5D-AB59-99B519EC8FB5}"/>
    <cellStyle name="Výstup 3 21 2 3 2" xfId="6493" xr:uid="{3273FDBE-8C66-4083-B15C-07C8AB570166}"/>
    <cellStyle name="Výstup 3 21 2 3 2 2" xfId="14283" xr:uid="{4D9DD9F5-F008-4D7B-BC4D-CEE426FDF2C6}"/>
    <cellStyle name="Výstup 3 21 2 3 2 2 2" xfId="22703" xr:uid="{42746380-C9B2-48B8-B6F1-8C53EF8B8108}"/>
    <cellStyle name="Výstup 3 21 2 3 2 2 3" xfId="25560" xr:uid="{5D892EB4-8E68-4BED-BD83-5F948B93DD44}"/>
    <cellStyle name="Výstup 3 21 2 3 2 2 4" xfId="28157" xr:uid="{D759834E-E22A-4B63-BC28-A3BFC7C3FEF5}"/>
    <cellStyle name="Výstup 3 21 2 3 2 3" xfId="18115" xr:uid="{86FD43EB-D3C3-41FC-A15C-A218E75D3F0E}"/>
    <cellStyle name="Výstup 3 21 2 3 2 4" xfId="15796" xr:uid="{84D9EF4B-C9AD-496A-BEEA-F1325C3C556B}"/>
    <cellStyle name="Výstup 3 21 2 3 2 5" xfId="23266" xr:uid="{4F3FF22E-F5F0-425C-8DF5-1BD79C85EE95}"/>
    <cellStyle name="Výstup 3 21 2 3 3" xfId="11249" xr:uid="{8E4B7A89-F017-43F4-8413-A80A6933A27B}"/>
    <cellStyle name="Výstup 3 21 2 3 3 2" xfId="20791" xr:uid="{045CBCEB-664B-448F-83EC-C7F1CD7D4E58}"/>
    <cellStyle name="Výstup 3 21 2 3 3 3" xfId="24077" xr:uid="{0EE78810-7843-411A-95FC-F2DB2CA8192B}"/>
    <cellStyle name="Výstup 3 21 2 3 3 4" xfId="26851" xr:uid="{28FF8EF7-0F1B-4D97-B13B-7F7FFEB2C0E2}"/>
    <cellStyle name="Výstup 3 21 2 3 4" xfId="16176" xr:uid="{DD757339-23A6-405C-B9F4-7DF43D5300AA}"/>
    <cellStyle name="Výstup 3 21 2 3 5" xfId="21288" xr:uid="{66246ECF-4121-49B5-A71B-EC9B2EB8A69C}"/>
    <cellStyle name="Výstup 3 21 2 3_5.3 Investments associated cy" xfId="8313" xr:uid="{0EF56EB9-3D51-4270-82A9-987D890AF40B}"/>
    <cellStyle name="Výstup 3 21 2 4" xfId="3892" xr:uid="{F95104B5-B536-44AC-B4F2-59C68486BC4D}"/>
    <cellStyle name="Výstup 3 21 2 4 2" xfId="11816" xr:uid="{521F2F39-92A2-40E8-8A01-C25E1E9A1C5B}"/>
    <cellStyle name="Výstup 3 21 2 4 2 2" xfId="21233" xr:uid="{FBE547D9-127D-4AFB-9B1D-38F97CCE0456}"/>
    <cellStyle name="Výstup 3 21 2 4 2 3" xfId="24457" xr:uid="{07A84DD5-6A37-40CD-ABEC-F5BECD5EB081}"/>
    <cellStyle name="Výstup 3 21 2 4 2 4" xfId="27212" xr:uid="{F0A2BEC8-50D8-473A-911F-4E6A551ADD6A}"/>
    <cellStyle name="Výstup 3 21 2 4 3" xfId="16617" xr:uid="{0525EB38-57F8-4231-94FC-D5DF553B1AC4}"/>
    <cellStyle name="Výstup 3 21 2 4 4" xfId="22241" xr:uid="{41A33717-D284-4661-B50F-3031B70B70FB}"/>
    <cellStyle name="Výstup 3 21 2 5" xfId="9352" xr:uid="{FA06EE20-9BE9-47A4-BAED-0F6DCFC52798}"/>
    <cellStyle name="Výstup 3 21 2 5 2" xfId="19569" xr:uid="{048F8A87-D321-467F-9668-81571F85722F}"/>
    <cellStyle name="Výstup 3 21 2 5 3" xfId="23131" xr:uid="{3CDF5730-0213-42E5-8291-2D793D074D64}"/>
    <cellStyle name="Výstup 3 21 2 5 4" xfId="26008" xr:uid="{515B2898-FD3E-4684-BF8A-B9602D852814}"/>
    <cellStyle name="Výstup 3 21 2 6" xfId="14812" xr:uid="{0F1A851A-7D6C-4E5A-99F3-232C54162EA4}"/>
    <cellStyle name="Výstup 3 21 2 7" xfId="14903" xr:uid="{5788535E-B2F9-4E1E-B5BB-9EA1E7928EA3}"/>
    <cellStyle name="Výstup 3 21 2_5.3 Investments associated cy" xfId="8311" xr:uid="{C87CA52F-8E15-493C-B4D6-7E50EE2F256C}"/>
    <cellStyle name="Výstup 3 21 3" xfId="2427" xr:uid="{366F1823-50BF-43B8-9F11-B1C4DE03C054}"/>
    <cellStyle name="Výstup 3 21 3 2" xfId="5632" xr:uid="{DC0596D7-7D63-438F-BB39-31FB841F48D4}"/>
    <cellStyle name="Výstup 3 21 3 2 2" xfId="13422" xr:uid="{DBC50442-8B1A-46CD-B85A-96CB347D549C}"/>
    <cellStyle name="Výstup 3 21 3 2 2 2" xfId="22033" xr:uid="{71D85300-5082-4BD4-B6A3-FFA7CD2A3C26}"/>
    <cellStyle name="Výstup 3 21 3 2 2 3" xfId="24980" xr:uid="{E63D45BA-90AA-4936-A7A8-932EA383679A}"/>
    <cellStyle name="Výstup 3 21 3 2 2 4" xfId="27609" xr:uid="{777DE04D-1186-4943-BC8C-CE6A1563B9FC}"/>
    <cellStyle name="Výstup 3 21 3 2 3" xfId="17458" xr:uid="{FE4A706E-594F-4ECE-B89A-FABFEA1242EC}"/>
    <cellStyle name="Výstup 3 21 3 2 4" xfId="21246" xr:uid="{27F7BDB3-33A4-4D7B-82DD-222CC47A023F}"/>
    <cellStyle name="Výstup 3 21 3 2 5" xfId="16808" xr:uid="{F4E1C7E7-142B-454E-85AA-CE3EDE6774E4}"/>
    <cellStyle name="Výstup 3 21 3 3" xfId="10389" xr:uid="{9D9E8F1C-A898-4CD1-92DC-502470585413}"/>
    <cellStyle name="Výstup 3 21 3 3 2" xfId="20121" xr:uid="{3398E0D6-15DB-4F13-9862-A47C179C1959}"/>
    <cellStyle name="Výstup 3 21 3 3 3" xfId="23500" xr:uid="{05D269AB-D167-4DD1-96A8-1B3B17B7344A}"/>
    <cellStyle name="Výstup 3 21 3 3 4" xfId="26304" xr:uid="{B898878F-B3FA-4CF8-ADE5-CC27390C1734}"/>
    <cellStyle name="Výstup 3 21 3 4" xfId="15519" xr:uid="{5DF6595F-149A-4A2C-8652-514646919177}"/>
    <cellStyle name="Výstup 3 21 3 5" xfId="22077" xr:uid="{DF8A27FB-8E5F-4D52-B9B6-7AC21F3D4253}"/>
    <cellStyle name="Výstup 3 21 3_5.3 Investments associated cy" xfId="8314" xr:uid="{69106579-3CE8-4EE3-9343-F745E1495D7A}"/>
    <cellStyle name="Výstup 3 21 4" xfId="3085" xr:uid="{86CE4581-CE85-47BF-846C-0780465F2CE3}"/>
    <cellStyle name="Výstup 3 21 4 2" xfId="6290" xr:uid="{90FD5484-8E1E-42E3-883D-C41D95F45897}"/>
    <cellStyle name="Výstup 3 21 4 2 2" xfId="14080" xr:uid="{6F127B1A-95B6-4CCA-BA13-4A6429B9F683}"/>
    <cellStyle name="Výstup 3 21 4 2 2 2" xfId="22500" xr:uid="{83303976-5A88-46E6-83A4-5CC926AB15CA}"/>
    <cellStyle name="Výstup 3 21 4 2 2 3" xfId="25357" xr:uid="{47DF42D4-53F8-453C-B08F-5C012C214C3D}"/>
    <cellStyle name="Výstup 3 21 4 2 2 4" xfId="27954" xr:uid="{F6944399-4429-44ED-A18A-5ED808E73221}"/>
    <cellStyle name="Výstup 3 21 4 2 3" xfId="17912" xr:uid="{C0591599-8FFB-4CDF-A3EC-087AC416BF4B}"/>
    <cellStyle name="Výstup 3 21 4 2 4" xfId="18151" xr:uid="{F7AC5FBF-AC55-4502-9E76-D187C2C141AA}"/>
    <cellStyle name="Výstup 3 21 4 2 5" xfId="24747" xr:uid="{DD56BAEF-3066-48FA-AD41-3BA132605A8D}"/>
    <cellStyle name="Výstup 3 21 4 3" xfId="11046" xr:uid="{1CD6850C-C45C-43A0-82B3-F95CAFA798B6}"/>
    <cellStyle name="Výstup 3 21 4 3 2" xfId="20588" xr:uid="{14B5E844-8006-4715-9A0B-A643D587589C}"/>
    <cellStyle name="Výstup 3 21 4 3 3" xfId="23874" xr:uid="{287E57EE-7008-489A-A6B8-9FAC292B629A}"/>
    <cellStyle name="Výstup 3 21 4 3 4" xfId="26648" xr:uid="{C8A5FFAF-B1AF-42A7-9A9D-41F3EB986373}"/>
    <cellStyle name="Výstup 3 21 4 4" xfId="15973" xr:uid="{12A7BEA2-C2EC-4526-8473-A0B172A2E571}"/>
    <cellStyle name="Výstup 3 21 4 5" xfId="15246" xr:uid="{CB2A98FB-9C00-42CD-B2DF-92E6678C664C}"/>
    <cellStyle name="Výstup 3 21 4_5.3 Investments associated cy" xfId="8315" xr:uid="{4B38936A-E333-46C5-8CDB-166BB312FFA5}"/>
    <cellStyle name="Výstup 3 21 5" xfId="3623" xr:uid="{97284A9F-E6F8-40A9-936A-F0EEE059673A}"/>
    <cellStyle name="Výstup 3 21 5 2" xfId="11549" xr:uid="{B36EBED7-214B-48F6-881D-3D268DB358A5}"/>
    <cellStyle name="Výstup 3 21 5 2 2" xfId="21018" xr:uid="{FB327ACF-24BE-4DD9-801E-37D2FB6FFC7F}"/>
    <cellStyle name="Výstup 3 21 5 2 3" xfId="24277" xr:uid="{B28D0D1C-4879-435B-BC79-09058E273CC4}"/>
    <cellStyle name="Výstup 3 21 5 2 4" xfId="27041" xr:uid="{37AA1AE0-0BEF-48DF-88CF-57A6F98D1F6D}"/>
    <cellStyle name="Výstup 3 21 5 3" xfId="16402" xr:uid="{65FB4D66-4B4E-4F93-928C-5CC7C223E34B}"/>
    <cellStyle name="Výstup 3 21 5 4" xfId="19771" xr:uid="{6B67DE3D-D287-4076-83DC-3CBA237586C1}"/>
    <cellStyle name="Výstup 3 21 6" xfId="9055" xr:uid="{E2799377-7C2A-4507-90FB-900579DB7080}"/>
    <cellStyle name="Výstup 3 21 6 2" xfId="19328" xr:uid="{D93C9B38-F5DD-49A6-B830-0D371DBB2367}"/>
    <cellStyle name="Výstup 3 21 6 3" xfId="22918" xr:uid="{D8FD8945-8F0B-497E-9011-FFA82AA5667C}"/>
    <cellStyle name="Výstup 3 21 6 4" xfId="25805" xr:uid="{4BE8FDEF-327B-4CC7-96C1-656D88A93313}"/>
    <cellStyle name="Výstup 3 21 7" xfId="14570" xr:uid="{BF036D78-228D-4BD6-BA8C-D10B308E4214}"/>
    <cellStyle name="Výstup 3 21 8" xfId="18643" xr:uid="{1363AED9-6B5D-4B13-899A-3C409E1D3892}"/>
    <cellStyle name="Výstup 3 21_3.10 Impairments" xfId="1618" xr:uid="{08C734E2-FEFA-4BF7-924D-8F0CEB0980D3}"/>
    <cellStyle name="Výstup 3 22" xfId="428" xr:uid="{C680BA45-47C7-4E7A-B0DB-B9442E66A46E}"/>
    <cellStyle name="Výstup 3 22 2" xfId="2433" xr:uid="{2958ADE8-3BCC-428D-955E-39BE7D35CED6}"/>
    <cellStyle name="Výstup 3 22 2 2" xfId="5638" xr:uid="{DBA00811-8B18-486A-9BCB-20065CC61007}"/>
    <cellStyle name="Výstup 3 22 2 2 2" xfId="13428" xr:uid="{EA4DF0E8-28B4-40FC-A1B6-24918886C0DA}"/>
    <cellStyle name="Výstup 3 22 2 2 2 2" xfId="22039" xr:uid="{89BD2028-228E-4210-931A-4D450F04CDD6}"/>
    <cellStyle name="Výstup 3 22 2 2 2 3" xfId="24986" xr:uid="{163AD064-FDE4-4347-9127-92AA51CA533C}"/>
    <cellStyle name="Výstup 3 22 2 2 2 4" xfId="27615" xr:uid="{46C32DD3-4DBA-4200-B121-A3A327CCDBA5}"/>
    <cellStyle name="Výstup 3 22 2 2 3" xfId="17464" xr:uid="{F7D79724-936C-41ED-8E2F-DAC52FD69834}"/>
    <cellStyle name="Výstup 3 22 2 2 4" xfId="15744" xr:uid="{C321A4EC-35A9-41EE-9884-109FBBDCD18F}"/>
    <cellStyle name="Výstup 3 22 2 2 5" xfId="23255" xr:uid="{5448D2CC-C17C-48E9-8C04-0D8697CDE8B7}"/>
    <cellStyle name="Výstup 3 22 2 3" xfId="10395" xr:uid="{25E0A11B-ECA3-4C49-AA67-D4B7CD796137}"/>
    <cellStyle name="Výstup 3 22 2 3 2" xfId="20127" xr:uid="{766CB72F-E037-4FB3-AD4A-2E1A124CB317}"/>
    <cellStyle name="Výstup 3 22 2 3 3" xfId="23506" xr:uid="{9794260B-8EBE-4E5A-8BE2-628B1A703856}"/>
    <cellStyle name="Výstup 3 22 2 3 4" xfId="26310" xr:uid="{DB82C10D-6801-4E73-82AC-3400769F9F9B}"/>
    <cellStyle name="Výstup 3 22 2 4" xfId="15525" xr:uid="{389B24BE-36E4-4004-A6C8-72A5066DD35D}"/>
    <cellStyle name="Výstup 3 22 2 5" xfId="17076" xr:uid="{22967AAA-BBFD-4D58-9D62-392FEACAF159}"/>
    <cellStyle name="Výstup 3 22 2_5.3 Investments associated cy" xfId="8317" xr:uid="{8833900E-AE28-4679-9DCA-5ADA8457B21A}"/>
    <cellStyle name="Výstup 3 22 3" xfId="3092" xr:uid="{EC60F7A1-827A-46F3-BA55-9F898BF9CCB3}"/>
    <cellStyle name="Výstup 3 22 3 2" xfId="6297" xr:uid="{E5AE229B-D494-4669-8A6B-EC151BB5ED59}"/>
    <cellStyle name="Výstup 3 22 3 2 2" xfId="14087" xr:uid="{C728F96C-960B-4484-AC27-B4C01C8E163C}"/>
    <cellStyle name="Výstup 3 22 3 2 2 2" xfId="22507" xr:uid="{B9CC7F3B-D00B-4C8E-8122-6B5E2ED78B17}"/>
    <cellStyle name="Výstup 3 22 3 2 2 3" xfId="25364" xr:uid="{D84E3796-EBB0-431E-845F-838C93BF0DDA}"/>
    <cellStyle name="Výstup 3 22 3 2 2 4" xfId="27961" xr:uid="{1CEF66AD-198B-45A7-8010-7165A4A84DFE}"/>
    <cellStyle name="Výstup 3 22 3 2 3" xfId="17919" xr:uid="{5747B637-72CB-49AE-BB0D-02502D5A4CD7}"/>
    <cellStyle name="Výstup 3 22 3 2 4" xfId="14559" xr:uid="{7AFF7FE9-2BE5-4944-B337-D37C8EDF138D}"/>
    <cellStyle name="Výstup 3 22 3 2 5" xfId="22897" xr:uid="{0E7D0BB5-43CF-480B-B02C-986FBDF6A846}"/>
    <cellStyle name="Výstup 3 22 3 3" xfId="11053" xr:uid="{958FEF35-249B-40BA-B301-B2DF9F5BFA7B}"/>
    <cellStyle name="Výstup 3 22 3 3 2" xfId="20595" xr:uid="{9222C1AB-8F9F-456F-9075-CDDE3BA7522E}"/>
    <cellStyle name="Výstup 3 22 3 3 3" xfId="23881" xr:uid="{33676315-BF98-4278-A502-1EB5D41E0ECD}"/>
    <cellStyle name="Výstup 3 22 3 3 4" xfId="26655" xr:uid="{31F1B465-BB73-4EAD-94A7-177058B604D9}"/>
    <cellStyle name="Výstup 3 22 3 4" xfId="15980" xr:uid="{EE6DAE79-1916-459B-B376-B2127A3D2499}"/>
    <cellStyle name="Výstup 3 22 3 5" xfId="16849" xr:uid="{C037DBE1-30C1-440C-9F67-B2189C64161F}"/>
    <cellStyle name="Výstup 3 22 3_5.3 Investments associated cy" xfId="8318" xr:uid="{ADEFD174-F293-4373-BAF5-8B45970BFD33}"/>
    <cellStyle name="Výstup 3 22 4" xfId="3630" xr:uid="{DC982F8E-B245-4B58-AF19-F7E4A45AB590}"/>
    <cellStyle name="Výstup 3 22 4 2" xfId="11555" xr:uid="{87826411-8277-4E90-A3C6-DB4139E7F8D0}"/>
    <cellStyle name="Výstup 3 22 4 2 2" xfId="21024" xr:uid="{13B999BC-239D-4F03-A1B3-BF53A3A0B770}"/>
    <cellStyle name="Výstup 3 22 4 2 3" xfId="24283" xr:uid="{F6686647-BF7B-4B55-BAEF-88E538434EEB}"/>
    <cellStyle name="Výstup 3 22 4 2 4" xfId="27047" xr:uid="{805DC051-E535-4270-8912-A58F3DF77807}"/>
    <cellStyle name="Výstup 3 22 4 3" xfId="16409" xr:uid="{67DC8C49-0815-4B8B-97B8-6741E85A4D5D}"/>
    <cellStyle name="Výstup 3 22 4 4" xfId="16980" xr:uid="{480A4512-2C24-4B22-84DA-6079106AD8DD}"/>
    <cellStyle name="Výstup 3 22 5" xfId="9062" xr:uid="{B170D0BC-5761-43D8-8350-3163A8D22766}"/>
    <cellStyle name="Výstup 3 22 5 2" xfId="19335" xr:uid="{D83F348C-4D84-45DA-B4D2-F72B4CCE70FF}"/>
    <cellStyle name="Výstup 3 22 5 3" xfId="22925" xr:uid="{9B352939-BCA8-4294-8A47-DA517FFEBA0C}"/>
    <cellStyle name="Výstup 3 22 5 4" xfId="25812" xr:uid="{38A88361-D541-49DB-B35C-98815845B630}"/>
    <cellStyle name="Výstup 3 22 6" xfId="14577" xr:uid="{F4784303-F7B5-4D72-8813-D826ED58F3FE}"/>
    <cellStyle name="Výstup 3 22 7" xfId="18635" xr:uid="{71E6C1D2-9EF8-4C64-A853-E84BA12BB3AC}"/>
    <cellStyle name="Výstup 3 22_5.3 Investments associated cy" xfId="8316" xr:uid="{FD02BE70-2177-4B8B-9551-327629A72719}"/>
    <cellStyle name="Výstup 3 23" xfId="2163" xr:uid="{8C19CEE2-976C-4228-B023-8207F20C6095}"/>
    <cellStyle name="Výstup 3 23 2" xfId="5368" xr:uid="{5B4D6D68-AEF8-4A68-AF7A-6721D7421B2D}"/>
    <cellStyle name="Výstup 3 23 2 2" xfId="13158" xr:uid="{9BD17D41-C141-4867-8E32-78D8BBEDA54D}"/>
    <cellStyle name="Výstup 3 23 2 2 2" xfId="21828" xr:uid="{E8462213-33DC-4284-ADCC-23B18FE2136D}"/>
    <cellStyle name="Výstup 3 23 2 2 3" xfId="24795" xr:uid="{657F07A8-F860-4FE4-A0E6-F9C4BD6EE5F1}"/>
    <cellStyle name="Výstup 3 23 2 2 4" xfId="27431" xr:uid="{AFCB17EA-2F21-4123-9BE7-4EC6DDB824E6}"/>
    <cellStyle name="Výstup 3 23 2 3" xfId="17249" xr:uid="{D8EB4245-C4C3-48EF-9896-232327079469}"/>
    <cellStyle name="Výstup 3 23 2 4" xfId="19750" xr:uid="{53BB80E8-EC66-466E-A9F4-1A28F54E9BE6}"/>
    <cellStyle name="Výstup 3 23 2 5" xfId="16877" xr:uid="{6CFF7E43-7B0D-4D62-8BF1-25ACAFD35833}"/>
    <cellStyle name="Výstup 3 23 3" xfId="10125" xr:uid="{1A80FB5B-036C-4DE7-9C6B-A1A95AAD1835}"/>
    <cellStyle name="Výstup 3 23 3 2" xfId="19919" xr:uid="{F40EE6D6-F809-48E3-9A08-221E39E81FBF}"/>
    <cellStyle name="Výstup 3 23 3 3" xfId="23315" xr:uid="{07B0E47B-E3BA-44D0-88DC-0FE40FFD318E}"/>
    <cellStyle name="Výstup 3 23 3 4" xfId="26126" xr:uid="{7B30D88D-C81C-43C4-B5FC-78A8490D67E1}"/>
    <cellStyle name="Výstup 3 23 4" xfId="15315" xr:uid="{013F6A03-AC89-4879-8473-57ED6628D09B}"/>
    <cellStyle name="Výstup 3 23 5" xfId="21304" xr:uid="{6882C187-E542-4114-8DA5-FE6D8AD53823}"/>
    <cellStyle name="Výstup 3 23_5.3 Investments associated cy" xfId="8319" xr:uid="{64E32B74-58C3-406A-A5B8-0E61469F6594}"/>
    <cellStyle name="Výstup 3 24" xfId="2292" xr:uid="{B65AF011-308F-405C-93A2-3F2B2008FF35}"/>
    <cellStyle name="Výstup 3 24 2" xfId="5497" xr:uid="{1E905953-F8A9-404D-911E-0C82CCA39250}"/>
    <cellStyle name="Výstup 3 24 2 2" xfId="13287" xr:uid="{7F6619D7-9CBA-4D0F-81F6-13167B6AB006}"/>
    <cellStyle name="Výstup 3 24 2 2 2" xfId="21923" xr:uid="{13DC3182-AD83-495B-B812-AA5190E66268}"/>
    <cellStyle name="Výstup 3 24 2 2 3" xfId="24878" xr:uid="{6064AF5E-182B-405A-BF75-C6C899E0B322}"/>
    <cellStyle name="Výstup 3 24 2 2 4" xfId="27513" xr:uid="{C334181C-EABE-49AB-9C82-7B929E61BA31}"/>
    <cellStyle name="Výstup 3 24 2 3" xfId="17346" xr:uid="{6C0EAA62-6678-495E-8CDC-C9B015CA23B0}"/>
    <cellStyle name="Výstup 3 24 2 4" xfId="16453" xr:uid="{BDEEF126-1DBB-4B8F-8735-560CCF08224C}"/>
    <cellStyle name="Výstup 3 24 2 5" xfId="23535" xr:uid="{2F85689B-94FE-4F15-AAB0-212B169923FD}"/>
    <cellStyle name="Výstup 3 24 3" xfId="10254" xr:uid="{E34CC4F5-4F28-4D2E-BFB6-75B56E36A905}"/>
    <cellStyle name="Výstup 3 24 3 2" xfId="20012" xr:uid="{B6AE8362-B98C-4EA5-9917-CEAA1F5D7A50}"/>
    <cellStyle name="Výstup 3 24 3 3" xfId="23400" xr:uid="{352FBD53-4EE7-40C3-AB73-F12AC16D26C7}"/>
    <cellStyle name="Výstup 3 24 3 4" xfId="26208" xr:uid="{20AA0B31-9D3C-4C46-8D26-D38297322224}"/>
    <cellStyle name="Výstup 3 24 4" xfId="15411" xr:uid="{289C15F3-0F12-4181-AB92-411E8560E9AE}"/>
    <cellStyle name="Výstup 3 24 5" xfId="17525" xr:uid="{FD2026F4-723D-4E12-8454-939C658DD330}"/>
    <cellStyle name="Výstup 3 24_5.3 Investments associated cy" xfId="8320" xr:uid="{BA47B4DA-00A2-4237-9F68-5B319D4F5CDC}"/>
    <cellStyle name="Výstup 3 25" xfId="3348" xr:uid="{B93870F2-0EF8-48A0-904B-1F85614ADA99}"/>
    <cellStyle name="Výstup 3 25 2" xfId="11286" xr:uid="{38A06560-E957-42C2-9E43-2B6C5E5A0D84}"/>
    <cellStyle name="Výstup 3 25 2 2" xfId="20816" xr:uid="{FFA11BF3-FA23-4C56-A8F8-7B03ECFA067F}"/>
    <cellStyle name="Výstup 3 25 2 3" xfId="24102" xr:uid="{23457AA2-D95E-492B-B449-215DACACD1C4}"/>
    <cellStyle name="Výstup 3 25 2 4" xfId="26872" xr:uid="{DDA1F8D1-5664-44C6-9D82-4416B9946F84}"/>
    <cellStyle name="Výstup 3 25 3" xfId="16204" xr:uid="{3F540E86-BA8F-40AD-A6CA-A67AC1FEFEB7}"/>
    <cellStyle name="Výstup 3 25 4" xfId="22044" xr:uid="{482A4BCD-F261-4C77-A895-E6E8531315BE}"/>
    <cellStyle name="Výstup 3 26" xfId="8765" xr:uid="{6E576839-CAB0-40D7-99D7-551058ADE7D1}"/>
    <cellStyle name="Výstup 3 26 2" xfId="19092" xr:uid="{6C912E2A-8215-43A5-B20A-9232A74BEB3A}"/>
    <cellStyle name="Výstup 3 26 3" xfId="14315" xr:uid="{96728897-9A23-4E45-BB5C-D99B14EE75FC}"/>
    <cellStyle name="Výstup 3 26 4" xfId="25603" xr:uid="{3EAC9744-6A5D-4220-993D-E1D4A7829E00}"/>
    <cellStyle name="Výstup 3 27" xfId="14337" xr:uid="{FD608ED0-E19B-45F7-A37B-C99C74E570B6}"/>
    <cellStyle name="Výstup 3 28" xfId="18854" xr:uid="{5B502212-29FF-491B-9D4A-CC20BCB979C9}"/>
    <cellStyle name="Výstup 3 3" xfId="138" xr:uid="{003F20FB-AF6A-4928-A92A-2E0F8F2374A6}"/>
    <cellStyle name="Výstup 3 3 2" xfId="448" xr:uid="{075EC335-8750-4855-8FAD-2FF4F676DC04}"/>
    <cellStyle name="Výstup 3 3 2 2" xfId="2450" xr:uid="{6D4120F2-7D58-4BEF-8A98-3EFFEBD7725A}"/>
    <cellStyle name="Výstup 3 3 2 2 2" xfId="5655" xr:uid="{B6D5EC8F-324A-4B72-9D48-09FE1DCC2AC2}"/>
    <cellStyle name="Výstup 3 3 2 2 2 2" xfId="13445" xr:uid="{4C7C6707-4455-46A8-891E-44C4211A1C14}"/>
    <cellStyle name="Výstup 3 3 2 2 2 2 2" xfId="22051" xr:uid="{3E6C5EC1-DB5C-4370-9B83-C8CFC2B6B178}"/>
    <cellStyle name="Výstup 3 3 2 2 2 2 3" xfId="24994" xr:uid="{B07146B4-C812-4AD4-A4EF-2683FEE29C0F}"/>
    <cellStyle name="Výstup 3 3 2 2 2 2 4" xfId="27622" xr:uid="{0C89A4B2-0046-493B-8AF7-E366FB1A821D}"/>
    <cellStyle name="Výstup 3 3 2 2 2 3" xfId="17475" xr:uid="{C32238D8-09BF-4848-A921-860F6D8EB049}"/>
    <cellStyle name="Výstup 3 3 2 2 2 4" xfId="15543" xr:uid="{DFCB6AAA-0169-4EE2-A25C-E648EB8467D3}"/>
    <cellStyle name="Výstup 3 3 2 2 2 5" xfId="23211" xr:uid="{97B7EA26-383D-47EB-8517-D0854D9B0C49}"/>
    <cellStyle name="Výstup 3 3 2 2 3" xfId="10412" xr:uid="{A5ADC563-290B-477F-995D-6FC75C54FE0F}"/>
    <cellStyle name="Výstup 3 3 2 2 3 2" xfId="20139" xr:uid="{7129DCB7-F7ED-4304-8F80-4B65E4818735}"/>
    <cellStyle name="Výstup 3 3 2 2 3 3" xfId="23514" xr:uid="{940411E3-BC57-4B2C-B38D-F4597464331D}"/>
    <cellStyle name="Výstup 3 3 2 2 3 4" xfId="26317" xr:uid="{E0073025-2E82-4218-9ED8-414A5F57CE34}"/>
    <cellStyle name="Výstup 3 3 2 2 4" xfId="15536" xr:uid="{4A351E0C-96C6-4B2C-AF5C-622C319B67ED}"/>
    <cellStyle name="Výstup 3 3 2 2 5" xfId="15242" xr:uid="{6C4D3378-D6D3-43B6-8640-476C7C87E9F8}"/>
    <cellStyle name="Výstup 3 3 2 2_5.3 Investments associated cy" xfId="8322" xr:uid="{CB62B6F8-1871-4879-BAFE-C3357B4A1740}"/>
    <cellStyle name="Výstup 3 3 2 3" xfId="3102" xr:uid="{0DEDAF37-B241-40E6-96A3-7B1C58F04233}"/>
    <cellStyle name="Výstup 3 3 2 3 2" xfId="6307" xr:uid="{BA3E43A6-7EF6-4CDF-9DA0-41362511BB7D}"/>
    <cellStyle name="Výstup 3 3 2 3 2 2" xfId="14097" xr:uid="{DB517ADB-1339-4839-931E-9B4279D622B2}"/>
    <cellStyle name="Výstup 3 3 2 3 2 2 2" xfId="22517" xr:uid="{4E1F909A-A9F1-4B49-9C63-6B073C7D786B}"/>
    <cellStyle name="Výstup 3 3 2 3 2 2 3" xfId="25374" xr:uid="{3F86D0DB-7B19-4A87-B30D-EAD723CEEF90}"/>
    <cellStyle name="Výstup 3 3 2 3 2 2 4" xfId="27971" xr:uid="{F95C6655-951B-4077-96EF-01AD4BFCDE5A}"/>
    <cellStyle name="Výstup 3 3 2 3 2 3" xfId="17929" xr:uid="{F4586A55-54D8-42FA-9C96-4A0649AB8B71}"/>
    <cellStyle name="Výstup 3 3 2 3 2 4" xfId="17437" xr:uid="{45407113-3527-493E-B81E-D3F5A5FA8D20}"/>
    <cellStyle name="Výstup 3 3 2 3 2 5" xfId="17021" xr:uid="{61958B5A-D055-4274-9C31-9C716DCAD193}"/>
    <cellStyle name="Výstup 3 3 2 3 3" xfId="11063" xr:uid="{62AF1500-0CC0-4ECE-A29C-7C23849F8273}"/>
    <cellStyle name="Výstup 3 3 2 3 3 2" xfId="20605" xr:uid="{5B8BB638-72C1-4C31-863B-BAA2032C0164}"/>
    <cellStyle name="Výstup 3 3 2 3 3 3" xfId="23891" xr:uid="{C88D4B61-02A3-4617-A456-BB568053F122}"/>
    <cellStyle name="Výstup 3 3 2 3 3 4" xfId="26665" xr:uid="{4C318A83-F353-4D61-8175-9ABC6A2D837E}"/>
    <cellStyle name="Výstup 3 3 2 3 4" xfId="15990" xr:uid="{3E34E97F-5820-4604-880A-9422E4BC3558}"/>
    <cellStyle name="Výstup 3 3 2 3 5" xfId="21588" xr:uid="{3877E0E4-FACF-4D95-896D-983C3EC390FF}"/>
    <cellStyle name="Výstup 3 3 2 3_5.3 Investments associated cy" xfId="8323" xr:uid="{AAB01660-AFA1-4964-8036-DDAF3787D5D3}"/>
    <cellStyle name="Výstup 3 3 2 4" xfId="3649" xr:uid="{F3CEB393-476F-4881-820B-359FC3890846}"/>
    <cellStyle name="Výstup 3 3 2 4 2" xfId="11573" xr:uid="{5231E2F2-3FC3-4E71-A3E1-078F01D1619B}"/>
    <cellStyle name="Výstup 3 3 2 4 2 2" xfId="21037" xr:uid="{5D25BB3C-93DE-47B2-A5DF-781F171D17C3}"/>
    <cellStyle name="Výstup 3 3 2 4 2 3" xfId="24292" xr:uid="{801A06B1-351D-4BD4-ADB2-767F0F4005F5}"/>
    <cellStyle name="Výstup 3 3 2 4 2 4" xfId="27055" xr:uid="{7A5774D3-2627-4200-A7B4-2E788B2E1AA3}"/>
    <cellStyle name="Výstup 3 3 2 4 3" xfId="16424" xr:uid="{CE702628-44DF-4DDD-8EB5-9CD9C40D3912}"/>
    <cellStyle name="Výstup 3 3 2 4 4" xfId="16861" xr:uid="{10B6D895-8C72-469E-AC0A-C031487837D4}"/>
    <cellStyle name="Výstup 3 3 2 5" xfId="9082" xr:uid="{7B16F931-0E97-430C-9FB6-6F898B4ABBD2}"/>
    <cellStyle name="Výstup 3 3 2 5 2" xfId="19350" xr:uid="{F66F7C91-DEB9-4D6E-B03B-A78E80B798B1}"/>
    <cellStyle name="Výstup 3 3 2 5 3" xfId="22936" xr:uid="{0D1D870B-1B4A-4DA4-ADEC-D30BBE70436A}"/>
    <cellStyle name="Výstup 3 3 2 5 4" xfId="25822" xr:uid="{E81BD38B-FB42-46C1-8CE2-3655AAE23185}"/>
    <cellStyle name="Výstup 3 3 2 6" xfId="14595" xr:uid="{F1788994-274B-4DA8-881A-8A2CE0E9F8BE}"/>
    <cellStyle name="Výstup 3 3 2 7" xfId="18624" xr:uid="{3C393D68-C249-4CDE-874D-B0DD6C2537BF}"/>
    <cellStyle name="Výstup 3 3 2_5.3 Investments associated cy" xfId="8321" xr:uid="{5F683A30-780D-4F2E-AC27-8C62B62925EF}"/>
    <cellStyle name="Výstup 3 3 3" xfId="2175" xr:uid="{DAFDA4EB-AFD3-4225-8C80-81F4801BB558}"/>
    <cellStyle name="Výstup 3 3 3 2" xfId="5380" xr:uid="{6CCC0E62-78A5-4E7D-9A92-374904C5B085}"/>
    <cellStyle name="Výstup 3 3 3 2 2" xfId="13170" xr:uid="{D088846A-C39A-40D7-A08F-6B721E2DB5CC}"/>
    <cellStyle name="Výstup 3 3 3 2 2 2" xfId="21838" xr:uid="{8A68025D-820A-4719-B7E3-35416931BBA3}"/>
    <cellStyle name="Výstup 3 3 3 2 2 3" xfId="24805" xr:uid="{D7F90543-FC66-436E-A5D4-EA9522E1456E}"/>
    <cellStyle name="Výstup 3 3 3 2 2 4" xfId="27441" xr:uid="{A3D2A3FA-3D80-4AF1-9A13-93E09AE99010}"/>
    <cellStyle name="Výstup 3 3 3 2 3" xfId="17259" xr:uid="{993966C2-EB68-4A1E-A598-E07FEE20608B}"/>
    <cellStyle name="Výstup 3 3 3 2 4" xfId="22309" xr:uid="{CFA068DE-9F5D-40FC-A224-36504FA48B29}"/>
    <cellStyle name="Výstup 3 3 3 2 5" xfId="21474" xr:uid="{02B4D4C4-1D59-426C-9674-536FBEA3BE93}"/>
    <cellStyle name="Výstup 3 3 3 3" xfId="10137" xr:uid="{A281CF8D-C359-44A2-9CA1-021E586708DA}"/>
    <cellStyle name="Výstup 3 3 3 3 2" xfId="19930" xr:uid="{7243D540-E975-4FC7-BEF1-C43D9E0C82EF}"/>
    <cellStyle name="Výstup 3 3 3 3 3" xfId="23325" xr:uid="{402061B3-A3FC-45C9-B95C-F126E59901DE}"/>
    <cellStyle name="Výstup 3 3 3 3 4" xfId="26136" xr:uid="{0C44103C-FFFF-49DF-B762-42EBCE23B1EB}"/>
    <cellStyle name="Výstup 3 3 3 4" xfId="15325" xr:uid="{EA960C51-91AC-4954-BCBB-2231B3194E96}"/>
    <cellStyle name="Výstup 3 3 3 5" xfId="14887" xr:uid="{303314EB-9CE1-4976-B23F-1FC64031EA82}"/>
    <cellStyle name="Výstup 3 3 3_5.3 Investments associated cy" xfId="8324" xr:uid="{CC36F1B7-7385-44A0-8579-77A68554BD8F}"/>
    <cellStyle name="Výstup 3 3 4" xfId="2118" xr:uid="{AEE06D13-D374-40B4-906E-1853EED112D6}"/>
    <cellStyle name="Výstup 3 3 4 2" xfId="5323" xr:uid="{BD3603D6-5104-4A53-BAC3-CF3525CD7097}"/>
    <cellStyle name="Výstup 3 3 4 2 2" xfId="13113" xr:uid="{0CDBD554-BB10-4406-AD9E-9237D163BD0E}"/>
    <cellStyle name="Výstup 3 3 4 2 2 2" xfId="21788" xr:uid="{F4AB805A-C030-45BA-B589-65A5CC963157}"/>
    <cellStyle name="Výstup 3 3 4 2 2 3" xfId="24758" xr:uid="{56295564-BD59-441D-BADE-E25803749D0E}"/>
    <cellStyle name="Výstup 3 3 4 2 2 4" xfId="27394" xr:uid="{15CEEC04-4F13-4A17-AE2F-209E9AAACAAF}"/>
    <cellStyle name="Výstup 3 3 4 2 3" xfId="17210" xr:uid="{7A82DF06-EA9A-4411-83FE-A671BF239FCB}"/>
    <cellStyle name="Výstup 3 3 4 2 4" xfId="14962" xr:uid="{4DACE567-EA15-48F9-8D4F-F1FA452F36E4}"/>
    <cellStyle name="Výstup 3 3 4 2 5" xfId="24590" xr:uid="{4C4E5813-F151-4A10-A18A-4C45A4D805EF}"/>
    <cellStyle name="Výstup 3 3 4 3" xfId="10080" xr:uid="{41D0B03A-F962-473E-8783-FD2631F7F1F2}"/>
    <cellStyle name="Výstup 3 3 4 3 2" xfId="19876" xr:uid="{698D8D3E-13E4-4022-9F2E-995EDA9864D2}"/>
    <cellStyle name="Výstup 3 3 4 3 3" xfId="23278" xr:uid="{BA01BF27-D339-46E3-A74C-77D837500923}"/>
    <cellStyle name="Výstup 3 3 4 3 4" xfId="26089" xr:uid="{C6D27695-34CD-4BD7-BF98-7B7FB54E859B}"/>
    <cellStyle name="Výstup 3 3 4 4" xfId="15274" xr:uid="{D9922951-F16B-468E-9DF5-FCB3FA0220E0}"/>
    <cellStyle name="Výstup 3 3 4 5" xfId="21947" xr:uid="{F977E68A-9F61-406B-BBFC-7CEADC41AF3B}"/>
    <cellStyle name="Výstup 3 3 4_5.3 Investments associated cy" xfId="8325" xr:uid="{5E58BF9C-CE34-4AA0-A562-8E6D7086F65E}"/>
    <cellStyle name="Výstup 3 3 5" xfId="3361" xr:uid="{5C7B320F-D003-4E15-9890-E4D55B1AC842}"/>
    <cellStyle name="Výstup 3 3 5 2" xfId="11298" xr:uid="{D9724397-9A60-4F69-89C3-CE2945F67215}"/>
    <cellStyle name="Výstup 3 3 5 2 2" xfId="20825" xr:uid="{DBBC8D80-2B71-4DE0-BD81-168A460CCF02}"/>
    <cellStyle name="Výstup 3 3 5 2 3" xfId="24111" xr:uid="{4DE3CC05-62F1-47ED-8018-B52445300FD5}"/>
    <cellStyle name="Výstup 3 3 5 2 4" xfId="26881" xr:uid="{9D72074D-1092-4FA8-801B-AA697A9BE49E}"/>
    <cellStyle name="Výstup 3 3 5 3" xfId="16213" xr:uid="{BD99D5C2-D659-4683-B43C-DAB11D897E51}"/>
    <cellStyle name="Výstup 3 3 5 4" xfId="16665" xr:uid="{C4951E58-B4AE-4444-AFE3-6311FE6662F5}"/>
    <cellStyle name="Výstup 3 3 6" xfId="8779" xr:uid="{CB9C325F-1951-4D54-9758-3BD5EF6DD653}"/>
    <cellStyle name="Výstup 3 3 6 2" xfId="19104" xr:uid="{456CA0F1-A628-48EB-A343-49EBDA6986AF}"/>
    <cellStyle name="Výstup 3 3 6 3" xfId="22719" xr:uid="{BB290CD8-E9AA-48E2-9794-ECB4330FE0EA}"/>
    <cellStyle name="Výstup 3 3 6 4" xfId="25615" xr:uid="{812CD4B3-F9BF-47D2-BA16-3CA053FB9C91}"/>
    <cellStyle name="Výstup 3 3 7" xfId="14349" xr:uid="{E75E54D0-37EE-4B08-9A14-378215A40F2E}"/>
    <cellStyle name="Výstup 3 3 8" xfId="18839" xr:uid="{CE6A6D91-EC3E-4175-BAE0-4361204F7DB5}"/>
    <cellStyle name="Výstup 3 3_3.10 Impairments" xfId="1619" xr:uid="{7B0FA4CF-8218-4C99-AFFF-A22B1DF5BAAC}"/>
    <cellStyle name="Výstup 3 4" xfId="194" xr:uid="{064EDA14-B104-4337-A441-9765BD5F991A}"/>
    <cellStyle name="Výstup 3 4 2" xfId="498" xr:uid="{F54E2657-D789-4C2C-B59B-949A0ABE646D}"/>
    <cellStyle name="Výstup 3 4 2 2" xfId="2497" xr:uid="{5EE462A5-EB67-4566-967E-ADF1CDEA6CAF}"/>
    <cellStyle name="Výstup 3 4 2 2 2" xfId="5702" xr:uid="{9F8E2903-CE49-4A60-9525-2AB530E548F1}"/>
    <cellStyle name="Výstup 3 4 2 2 2 2" xfId="13492" xr:uid="{C5616545-E2D4-4922-A162-E025422008DA}"/>
    <cellStyle name="Výstup 3 4 2 2 2 2 2" xfId="22089" xr:uid="{0E90E224-4F4A-4443-BCB3-42DFFB3A536C}"/>
    <cellStyle name="Výstup 3 4 2 2 2 2 3" xfId="25024" xr:uid="{2599023C-2611-436C-8788-38B7278BD7E9}"/>
    <cellStyle name="Výstup 3 4 2 2 2 2 4" xfId="27651" xr:uid="{4FE55B75-6F89-45AB-81AD-418D390866DD}"/>
    <cellStyle name="Výstup 3 4 2 2 2 3" xfId="17514" xr:uid="{5135F218-14C9-4524-91A0-0F09067BD03F}"/>
    <cellStyle name="Výstup 3 4 2 2 2 4" xfId="14949" xr:uid="{D40852D7-6FD5-4CD5-9CB2-0EE2DC64FA5D}"/>
    <cellStyle name="Výstup 3 4 2 2 2 5" xfId="24609" xr:uid="{B9CFBFC2-3920-4A10-B3ED-379512A637B8}"/>
    <cellStyle name="Výstup 3 4 2 2 3" xfId="10459" xr:uid="{86261F99-DCAA-469F-8B74-50F19117EDE3}"/>
    <cellStyle name="Výstup 3 4 2 2 3 2" xfId="20176" xr:uid="{AB19B098-24EB-487A-9AFD-FB2731271A1E}"/>
    <cellStyle name="Výstup 3 4 2 2 3 3" xfId="23545" xr:uid="{6431DE0C-9A74-4A8B-8B9E-22A3C77C88DE}"/>
    <cellStyle name="Výstup 3 4 2 2 3 4" xfId="26346" xr:uid="{17F1FF49-2D3D-424A-9891-EF27A5408C1B}"/>
    <cellStyle name="Výstup 3 4 2 2 4" xfId="15573" xr:uid="{D4C57D29-E171-47FA-8609-54CDCD0760D8}"/>
    <cellStyle name="Výstup 3 4 2 2 5" xfId="15554" xr:uid="{E379B081-115F-4701-81FC-6A191052E65B}"/>
    <cellStyle name="Výstup 3 4 2 2_5.3 Investments associated cy" xfId="8327" xr:uid="{CA3246A6-A562-47F8-92B2-14A5DAFF4C32}"/>
    <cellStyle name="Výstup 3 4 2 3" xfId="3133" xr:uid="{867C2EA3-5A2B-4EA4-85CA-E11C97FFC419}"/>
    <cellStyle name="Výstup 3 4 2 3 2" xfId="6338" xr:uid="{D6BD9BB2-FC73-4023-BBF7-71EA92F7F207}"/>
    <cellStyle name="Výstup 3 4 2 3 2 2" xfId="14128" xr:uid="{9D70330C-6F0D-45EB-BDE8-E776138DDE75}"/>
    <cellStyle name="Výstup 3 4 2 3 2 2 2" xfId="22548" xr:uid="{8A5B6373-8FAF-4580-A8A1-65158AF321BA}"/>
    <cellStyle name="Výstup 3 4 2 3 2 2 3" xfId="25405" xr:uid="{E366CC3B-056E-4F4E-A985-78A26DCF44A5}"/>
    <cellStyle name="Výstup 3 4 2 3 2 2 4" xfId="28002" xr:uid="{4E0DCFC4-2E3D-4075-8860-14A845603BAB}"/>
    <cellStyle name="Výstup 3 4 2 3 2 3" xfId="17960" xr:uid="{B94B1EAF-0A3C-4695-A11A-FD72C86A02B1}"/>
    <cellStyle name="Výstup 3 4 2 3 2 4" xfId="20316" xr:uid="{549413E7-634E-4A44-888A-044EFAEE2DBE}"/>
    <cellStyle name="Výstup 3 4 2 3 2 5" xfId="20414" xr:uid="{6976BEAB-705B-4060-8603-8581E69A118C}"/>
    <cellStyle name="Výstup 3 4 2 3 3" xfId="11094" xr:uid="{698E369A-BA8C-47F1-91AC-C0D98E025C78}"/>
    <cellStyle name="Výstup 3 4 2 3 3 2" xfId="20636" xr:uid="{E6C5DF87-6186-4298-8083-8FF9FA354608}"/>
    <cellStyle name="Výstup 3 4 2 3 3 3" xfId="23922" xr:uid="{28BCA27F-0C06-4C26-B25A-2BC30B4FA6B7}"/>
    <cellStyle name="Výstup 3 4 2 3 3 4" xfId="26696" xr:uid="{51CB0588-00AB-4572-8512-1DE35A52D8FB}"/>
    <cellStyle name="Výstup 3 4 2 3 4" xfId="16021" xr:uid="{EE34247B-4B65-4C3A-A0AA-0545EFDEBE04}"/>
    <cellStyle name="Výstup 3 4 2 3 5" xfId="18329" xr:uid="{BD609C32-1A41-4302-8F64-D79FE06CF86F}"/>
    <cellStyle name="Výstup 3 4 2 3_5.3 Investments associated cy" xfId="8328" xr:uid="{B1810334-E0BE-4E27-925A-54B84C51DA45}"/>
    <cellStyle name="Výstup 3 4 2 4" xfId="3695" xr:uid="{C92F8251-78B2-4921-8854-CCBD4F0B818E}"/>
    <cellStyle name="Výstup 3 4 2 4 2" xfId="11619" xr:uid="{2E84654A-1F93-4BD9-B539-E03C47DA4A5D}"/>
    <cellStyle name="Výstup 3 4 2 4 2 2" xfId="21075" xr:uid="{1C82BE2C-5974-4954-9EF1-C4650D4F41AA}"/>
    <cellStyle name="Výstup 3 4 2 4 2 3" xfId="24321" xr:uid="{957418CA-177A-45CF-AEF5-94D24894F6B2}"/>
    <cellStyle name="Výstup 3 4 2 4 2 4" xfId="27083" xr:uid="{A5B0A696-347D-4311-BCA0-899E438F5C22}"/>
    <cellStyle name="Výstup 3 4 2 4 3" xfId="16464" xr:uid="{7523D227-E247-40BA-89E6-496A28576DBD}"/>
    <cellStyle name="Výstup 3 4 2 4 4" xfId="14995" xr:uid="{6375A694-B6A3-4F72-A4FA-3903065DE6ED}"/>
    <cellStyle name="Výstup 3 4 2 5" xfId="9131" xr:uid="{73990981-E13E-449F-AE2D-A67071A83BB9}"/>
    <cellStyle name="Výstup 3 4 2 5 2" xfId="19391" xr:uid="{C8A30591-F492-49C6-B313-CCD6AFA4F1C0}"/>
    <cellStyle name="Výstup 3 4 2 5 3" xfId="22969" xr:uid="{9048E21F-834C-48E7-BD3D-2C062A3DF750}"/>
    <cellStyle name="Výstup 3 4 2 5 4" xfId="25853" xr:uid="{4CC6C612-8A35-453B-9CD7-CD1EAD2D4513}"/>
    <cellStyle name="Výstup 3 4 2 6" xfId="14636" xr:uid="{A0BF4125-7692-4D13-B15C-66602AF3BC12}"/>
    <cellStyle name="Výstup 3 4 2 7" xfId="18592" xr:uid="{76AB4E66-067C-4298-BD28-CFF1AA76C887}"/>
    <cellStyle name="Výstup 3 4 2_5.3 Investments associated cy" xfId="8326" xr:uid="{7CC78943-8508-4FF9-8FD2-5CCC17E2110A}"/>
    <cellStyle name="Výstup 3 4 3" xfId="2225" xr:uid="{E7F3F96F-EA5F-4937-B17B-DAC68F6897E6}"/>
    <cellStyle name="Výstup 3 4 3 2" xfId="5430" xr:uid="{BC9C4248-9C8F-4D10-8AC5-90E10204E7AE}"/>
    <cellStyle name="Výstup 3 4 3 2 2" xfId="13220" xr:uid="{A73E6969-F451-4A3A-971A-56E2ABDAAEC2}"/>
    <cellStyle name="Výstup 3 4 3 2 2 2" xfId="21878" xr:uid="{2283D3FC-19B3-4FFD-9A28-AB0BA8989833}"/>
    <cellStyle name="Výstup 3 4 3 2 2 3" xfId="24837" xr:uid="{A8DBAC50-5DBE-4463-BC98-78EB9F6BF332}"/>
    <cellStyle name="Výstup 3 4 3 2 2 4" xfId="27473" xr:uid="{23AF5A53-4A0D-4E1B-8E6D-15BB48E3FD20}"/>
    <cellStyle name="Výstup 3 4 3 2 3" xfId="17301" xr:uid="{549FCB72-41F2-4B1A-849B-B32DD6E0E742}"/>
    <cellStyle name="Výstup 3 4 3 2 4" xfId="18212" xr:uid="{FBA83870-D792-4957-8635-911447501467}"/>
    <cellStyle name="Výstup 3 4 3 2 5" xfId="25027" xr:uid="{2A0B3055-C04D-4F00-B7F2-A5AB75831BCE}"/>
    <cellStyle name="Výstup 3 4 3 3" xfId="10187" xr:uid="{1E9C91E5-9C8B-43E7-AB5F-97EEB46842DD}"/>
    <cellStyle name="Výstup 3 4 3 3 2" xfId="19967" xr:uid="{5CCFFE5C-739D-4861-B810-FB167D6B7F64}"/>
    <cellStyle name="Výstup 3 4 3 3 3" xfId="23359" xr:uid="{EA91AD6C-35E2-4D82-800C-9ED5A876277E}"/>
    <cellStyle name="Výstup 3 4 3 3 4" xfId="26168" xr:uid="{7F5EDFED-E5A1-47F3-8D9A-FAD11E209035}"/>
    <cellStyle name="Výstup 3 4 3 4" xfId="15362" xr:uid="{213406F6-5EDF-443C-B7AF-81673250C8F4}"/>
    <cellStyle name="Výstup 3 4 3 5" xfId="15589" xr:uid="{ABA88901-93C1-45C3-88DA-B12F416F3DA4}"/>
    <cellStyle name="Výstup 3 4 3_5.3 Investments associated cy" xfId="8329" xr:uid="{4FD0B488-B93B-4768-8F55-C0A34A0FC8DC}"/>
    <cellStyle name="Výstup 3 4 4" xfId="2929" xr:uid="{26D6C32B-B8FE-4D56-8EDD-CD57815FAAB1}"/>
    <cellStyle name="Výstup 3 4 4 2" xfId="6134" xr:uid="{1E436DD8-D475-4907-90FC-FC76693B7F94}"/>
    <cellStyle name="Výstup 3 4 4 2 2" xfId="13924" xr:uid="{E8B025BF-13F6-44C5-B2B8-65B83020DF12}"/>
    <cellStyle name="Výstup 3 4 4 2 2 2" xfId="22344" xr:uid="{AFA4F58B-90BA-4DFC-9348-F517F08763BA}"/>
    <cellStyle name="Výstup 3 4 4 2 2 3" xfId="25201" xr:uid="{C9278B90-94EA-425E-A189-5831F23DA0D2}"/>
    <cellStyle name="Výstup 3 4 4 2 2 4" xfId="27798" xr:uid="{CF302AE0-1227-430D-AEFD-B974ECFB991C}"/>
    <cellStyle name="Výstup 3 4 4 2 3" xfId="17757" xr:uid="{DA1A5E33-B6AD-4111-A2ED-1A6EA92A2EFB}"/>
    <cellStyle name="Výstup 3 4 4 2 4" xfId="22153" xr:uid="{BE22E27E-A11B-45AB-8891-1C5F443ECDF0}"/>
    <cellStyle name="Výstup 3 4 4 2 5" xfId="19839" xr:uid="{DDD215A5-D4E0-4ACE-893D-97414A367E72}"/>
    <cellStyle name="Výstup 3 4 4 3" xfId="10890" xr:uid="{B2D970E2-0D89-4B9A-A99D-3817EA4DAF3B}"/>
    <cellStyle name="Výstup 3 4 4 3 2" xfId="20432" xr:uid="{49FD5B8F-9E62-4460-97EB-488DCA07987D}"/>
    <cellStyle name="Výstup 3 4 4 3 3" xfId="23718" xr:uid="{FCC13018-A77C-4808-8A15-4840ADD0301E}"/>
    <cellStyle name="Výstup 3 4 4 3 4" xfId="26492" xr:uid="{B7636040-59FD-43C0-BA62-704A8C1051AA}"/>
    <cellStyle name="Výstup 3 4 4 4" xfId="15818" xr:uid="{D28F1F8A-3B34-4F98-97BA-D4AA414146E3}"/>
    <cellStyle name="Výstup 3 4 4 5" xfId="18353" xr:uid="{6C3872B0-9EB7-4D39-A561-6115242AC81E}"/>
    <cellStyle name="Výstup 3 4 4_5.3 Investments associated cy" xfId="8330" xr:uid="{037CC463-F698-43A0-94CF-516D314CBA4B}"/>
    <cellStyle name="Výstup 3 4 5" xfId="3411" xr:uid="{1538D858-1816-4696-B811-2DDC03EA9145}"/>
    <cellStyle name="Výstup 3 4 5 2" xfId="11346" xr:uid="{0B5CD012-41E0-4877-BFAF-ABED4163F441}"/>
    <cellStyle name="Výstup 3 4 5 2 2" xfId="20862" xr:uid="{3BC70475-0F53-4BBA-A6ED-4F10CEFFEA35}"/>
    <cellStyle name="Výstup 3 4 5 2 3" xfId="24141" xr:uid="{83D305F7-312E-48EF-9BB6-675AC0843B0E}"/>
    <cellStyle name="Výstup 3 4 5 2 4" xfId="26909" xr:uid="{455E5796-0E3A-47F8-AAE4-1D8D2E164200}"/>
    <cellStyle name="Výstup 3 4 5 3" xfId="16250" xr:uid="{E3D63EDA-2489-4400-B68F-199BDA3F0E0F}"/>
    <cellStyle name="Výstup 3 4 5 4" xfId="21227" xr:uid="{5E9E578F-4CC0-400C-A16C-D968109FF15F}"/>
    <cellStyle name="Výstup 3 4 6" xfId="8830" xr:uid="{3897EE24-A3E4-4C73-9C5E-8643E6E631B5}"/>
    <cellStyle name="Výstup 3 4 6 2" xfId="19145" xr:uid="{8E16EF09-CDDC-4669-AB08-31BE5DF957EF}"/>
    <cellStyle name="Výstup 3 4 6 3" xfId="22752" xr:uid="{E552A8D1-3E06-42E5-8B89-9756152846AA}"/>
    <cellStyle name="Výstup 3 4 6 4" xfId="25646" xr:uid="{A2E73DAF-4D34-4224-9169-0EC7AA6421E5}"/>
    <cellStyle name="Výstup 3 4 7" xfId="14391" xr:uid="{243F9A9D-C590-43D9-B3D1-AB831B4DA7FE}"/>
    <cellStyle name="Výstup 3 4 8" xfId="18809" xr:uid="{6ED6C4B7-C4C1-455F-8D37-67C853C293EF}"/>
    <cellStyle name="Výstup 3 4_3.10 Impairments" xfId="1620" xr:uid="{64631D74-7D7C-41B8-9CA1-B7B22BE5B7C0}"/>
    <cellStyle name="Výstup 3 5" xfId="197" xr:uid="{9D11BD8B-FC3C-41E9-A699-C5BB0AD68E1A}"/>
    <cellStyle name="Výstup 3 5 2" xfId="501" xr:uid="{F84275BC-DCED-4735-9EE3-E8F03FCE09CF}"/>
    <cellStyle name="Výstup 3 5 2 2" xfId="2499" xr:uid="{F0DC7907-BF02-4EF6-8826-88401314F92A}"/>
    <cellStyle name="Výstup 3 5 2 2 2" xfId="5704" xr:uid="{0458E701-13C6-4A83-9C98-3BB529841974}"/>
    <cellStyle name="Výstup 3 5 2 2 2 2" xfId="13494" xr:uid="{108F4354-8A2D-4A68-A9A0-8AF4C1C46293}"/>
    <cellStyle name="Výstup 3 5 2 2 2 2 2" xfId="22091" xr:uid="{0C52913C-E03A-4F33-9FC5-224D15AB5744}"/>
    <cellStyle name="Výstup 3 5 2 2 2 2 3" xfId="25026" xr:uid="{EC137094-BC69-46CE-995B-4A8698CF2CA6}"/>
    <cellStyle name="Výstup 3 5 2 2 2 2 4" xfId="27653" xr:uid="{48B7AD41-7110-4FDB-A87D-BEE72D72BE0B}"/>
    <cellStyle name="Výstup 3 5 2 2 2 3" xfId="17516" xr:uid="{5FE39326-69E8-4592-9D75-9DC271407FB7}"/>
    <cellStyle name="Výstup 3 5 2 2 2 4" xfId="21494" xr:uid="{01EF5C37-42BF-4745-93F9-6FC365FC4896}"/>
    <cellStyle name="Výstup 3 5 2 2 2 5" xfId="24461" xr:uid="{5B272E1C-3565-40C8-8603-F9C6DCBDCF02}"/>
    <cellStyle name="Výstup 3 5 2 2 3" xfId="10461" xr:uid="{7239A2CF-271B-41B3-8453-E23C3D6391F5}"/>
    <cellStyle name="Výstup 3 5 2 2 3 2" xfId="20178" xr:uid="{85632243-95C6-4119-B3E8-2CAA490182E8}"/>
    <cellStyle name="Výstup 3 5 2 2 3 3" xfId="23547" xr:uid="{EF5DA43B-31F1-4243-9AB3-94BCDDF7DE73}"/>
    <cellStyle name="Výstup 3 5 2 2 3 4" xfId="26348" xr:uid="{CB99A0F4-36D7-4B25-BA6E-8667A33BE5B2}"/>
    <cellStyle name="Výstup 3 5 2 2 4" xfId="15575" xr:uid="{1E63F0F7-5A4E-4379-B9B9-C910474F0349}"/>
    <cellStyle name="Výstup 3 5 2 2 5" xfId="19735" xr:uid="{9D22464A-52FC-4609-81A6-DE9FF2E5F2ED}"/>
    <cellStyle name="Výstup 3 5 2 2_5.3 Investments associated cy" xfId="8332" xr:uid="{B63A0FF1-6953-48A3-972D-814059976DDF}"/>
    <cellStyle name="Výstup 3 5 2 3" xfId="3136" xr:uid="{F77E0AFA-BD0E-4EFF-92D4-94B04CECA3B1}"/>
    <cellStyle name="Výstup 3 5 2 3 2" xfId="6341" xr:uid="{EF1AAD23-287F-425A-9012-377CD402A6B6}"/>
    <cellStyle name="Výstup 3 5 2 3 2 2" xfId="14131" xr:uid="{C35EC2D6-6631-42D5-97FF-70E1EB1F0A56}"/>
    <cellStyle name="Výstup 3 5 2 3 2 2 2" xfId="22551" xr:uid="{A0C3D11B-A9F5-4A59-8930-800F80819BB2}"/>
    <cellStyle name="Výstup 3 5 2 3 2 2 3" xfId="25408" xr:uid="{070162F6-8357-4C1F-8A22-07BADB165CF1}"/>
    <cellStyle name="Výstup 3 5 2 3 2 2 4" xfId="28005" xr:uid="{38AF3440-6F06-4271-8026-E4FE1AA6A143}"/>
    <cellStyle name="Výstup 3 5 2 3 2 3" xfId="17963" xr:uid="{2EE77F5F-6B14-4A43-B060-E37204C870E5}"/>
    <cellStyle name="Výstup 3 5 2 3 2 4" xfId="15711" xr:uid="{D4C58F09-09F5-452E-97AB-A7F8D20F1F8D}"/>
    <cellStyle name="Výstup 3 5 2 3 2 5" xfId="23245" xr:uid="{5BDFC71B-3B48-47E2-A65A-9B4621512434}"/>
    <cellStyle name="Výstup 3 5 2 3 3" xfId="11097" xr:uid="{DC360BF1-A132-457E-A4F2-6E55BD30203F}"/>
    <cellStyle name="Výstup 3 5 2 3 3 2" xfId="20639" xr:uid="{D6761FEC-950D-4910-ADBF-267D4A81801B}"/>
    <cellStyle name="Výstup 3 5 2 3 3 3" xfId="23925" xr:uid="{8199499C-B67B-4161-AB27-1C72C92F52B0}"/>
    <cellStyle name="Výstup 3 5 2 3 3 4" xfId="26699" xr:uid="{015970CF-BDBB-4C1C-B702-8058C9234069}"/>
    <cellStyle name="Výstup 3 5 2 3 4" xfId="16024" xr:uid="{57B6BC13-9DED-4168-B411-E4E3B032B918}"/>
    <cellStyle name="Výstup 3 5 2 3 5" xfId="17078" xr:uid="{DB60E549-C192-4B60-82DC-4D6BFB969B49}"/>
    <cellStyle name="Výstup 3 5 2 3_5.3 Investments associated cy" xfId="8333" xr:uid="{A6188D4D-C970-4443-8C20-4B1960F7F336}"/>
    <cellStyle name="Výstup 3 5 2 4" xfId="3697" xr:uid="{3EA0A176-BB97-4E30-BFEE-0B19EDD1D954}"/>
    <cellStyle name="Výstup 3 5 2 4 2" xfId="11621" xr:uid="{5E83D7A4-EC4D-4B12-938C-988815570948}"/>
    <cellStyle name="Výstup 3 5 2 4 2 2" xfId="21077" xr:uid="{B9EF3D4C-54F0-4826-B53E-01F3A95871CA}"/>
    <cellStyle name="Výstup 3 5 2 4 2 3" xfId="24323" xr:uid="{3A2EBDB9-E68C-43BA-98D8-42069A48344F}"/>
    <cellStyle name="Výstup 3 5 2 4 2 4" xfId="27085" xr:uid="{A4D1AA2B-C569-4775-98DD-63A5A47583A0}"/>
    <cellStyle name="Výstup 3 5 2 4 3" xfId="16466" xr:uid="{6FE72C3E-ACF7-42DB-AB46-0E20F7C1C318}"/>
    <cellStyle name="Výstup 3 5 2 4 4" xfId="21551" xr:uid="{B6EA8E08-E4A2-40D7-BD7D-0D91D357CF37}"/>
    <cellStyle name="Výstup 3 5 2 5" xfId="9134" xr:uid="{164EEDB9-F4C2-4F2E-85E0-57D1EC8918B4}"/>
    <cellStyle name="Výstup 3 5 2 5 2" xfId="19394" xr:uid="{0440364F-FE4A-4065-9E1C-52FBCCF613B3}"/>
    <cellStyle name="Výstup 3 5 2 5 3" xfId="22972" xr:uid="{D0580788-C9DB-4011-8D73-357C401A2761}"/>
    <cellStyle name="Výstup 3 5 2 5 4" xfId="25856" xr:uid="{B87DA156-6844-46EB-8F41-A315296F1095}"/>
    <cellStyle name="Výstup 3 5 2 6" xfId="14639" xr:uid="{3A1C3898-67F3-428C-B48D-79F4CA395D09}"/>
    <cellStyle name="Výstup 3 5 2 7" xfId="18588" xr:uid="{702DF82B-A749-4234-AF31-1BEFC0CC8F73}"/>
    <cellStyle name="Výstup 3 5 2_5.3 Investments associated cy" xfId="8331" xr:uid="{B949401F-44FC-44F5-85E5-54930D81DCAA}"/>
    <cellStyle name="Výstup 3 5 3" xfId="2227" xr:uid="{0A317119-6983-4AE8-B7CD-D7632DD85B3E}"/>
    <cellStyle name="Výstup 3 5 3 2" xfId="5432" xr:uid="{562D5D14-269D-4CCF-91CF-42D5BA51FC78}"/>
    <cellStyle name="Výstup 3 5 3 2 2" xfId="13222" xr:uid="{2A947671-5CA3-44F7-89AD-640CA3A37756}"/>
    <cellStyle name="Výstup 3 5 3 2 2 2" xfId="21880" xr:uid="{F2F0ED98-645A-47D0-9957-21C409EFC05D}"/>
    <cellStyle name="Výstup 3 5 3 2 2 3" xfId="24839" xr:uid="{2EA19780-AABD-479F-B195-72612027C299}"/>
    <cellStyle name="Výstup 3 5 3 2 2 4" xfId="27475" xr:uid="{62A38BB6-E2D1-42B2-BAE3-54CFF11398C2}"/>
    <cellStyle name="Výstup 3 5 3 2 3" xfId="17303" xr:uid="{6E353B21-FCEF-4661-94A0-5D665074D23A}"/>
    <cellStyle name="Výstup 3 5 3 2 4" xfId="22093" xr:uid="{D10D7B72-C66E-4240-AFCE-D7F4F8D114B4}"/>
    <cellStyle name="Výstup 3 5 3 2 5" xfId="15040" xr:uid="{CB13D3D0-7F50-4812-91D8-7D9332CB2837}"/>
    <cellStyle name="Výstup 3 5 3 3" xfId="10189" xr:uid="{5045C8F4-DBED-4179-B91A-01DC82290E64}"/>
    <cellStyle name="Výstup 3 5 3 3 2" xfId="19969" xr:uid="{7A29916B-69CD-4E5E-BE19-70875DCB42A4}"/>
    <cellStyle name="Výstup 3 5 3 3 3" xfId="23361" xr:uid="{C6A3681E-EE82-4AA9-9457-624C3AA84F2A}"/>
    <cellStyle name="Výstup 3 5 3 3 4" xfId="26170" xr:uid="{2A1B9493-7EAC-4FEE-879A-7DBC5E0A51B8}"/>
    <cellStyle name="Výstup 3 5 3 4" xfId="15364" xr:uid="{83C4471D-E690-4AD7-9FC9-B2C5B6CCFC98}"/>
    <cellStyle name="Výstup 3 5 3 5" xfId="19753" xr:uid="{1C0A4509-006F-4A41-885E-EC6AA8A0DA7A}"/>
    <cellStyle name="Výstup 3 5 3_5.3 Investments associated cy" xfId="8334" xr:uid="{57C7766F-7934-479D-AC6C-B6AFA175BBDA}"/>
    <cellStyle name="Výstup 3 5 4" xfId="2947" xr:uid="{B8C4A519-6792-4776-9563-DEFF80209CEA}"/>
    <cellStyle name="Výstup 3 5 4 2" xfId="6152" xr:uid="{15E30AE2-CDE4-4DA5-A575-5336FC363FD7}"/>
    <cellStyle name="Výstup 3 5 4 2 2" xfId="13942" xr:uid="{C5E99B36-74B1-47CC-8718-23497B75C2D5}"/>
    <cellStyle name="Výstup 3 5 4 2 2 2" xfId="22362" xr:uid="{0E94D05A-3C10-4156-AF55-F7210033E903}"/>
    <cellStyle name="Výstup 3 5 4 2 2 3" xfId="25219" xr:uid="{2D7608CE-F00E-412D-87E4-3A2104886419}"/>
    <cellStyle name="Výstup 3 5 4 2 2 4" xfId="27816" xr:uid="{DFBA545E-920C-457C-9766-D8477439A6D5}"/>
    <cellStyle name="Výstup 3 5 4 2 3" xfId="17775" xr:uid="{D08100CC-F389-437D-8D49-13F64329B4A7}"/>
    <cellStyle name="Výstup 3 5 4 2 4" xfId="15793" xr:uid="{6C4A9BAE-1490-41AC-A322-CEDCDFA1E637}"/>
    <cellStyle name="Výstup 3 5 4 2 5" xfId="23265" xr:uid="{2CA31EA0-D79C-44A7-9E50-D8E44B9BB1E1}"/>
    <cellStyle name="Výstup 3 5 4 3" xfId="10908" xr:uid="{2A882BC4-34AE-481B-9E4F-A4F801B2C3B0}"/>
    <cellStyle name="Výstup 3 5 4 3 2" xfId="20450" xr:uid="{BBA2BAAD-A97D-4474-8F4C-35AF40F6254D}"/>
    <cellStyle name="Výstup 3 5 4 3 3" xfId="23736" xr:uid="{70062690-408C-4E7B-9DE1-98DA426989E5}"/>
    <cellStyle name="Výstup 3 5 4 3 4" xfId="26510" xr:uid="{8DD50C14-B685-4D8E-9563-E7D6E645D837}"/>
    <cellStyle name="Výstup 3 5 4 4" xfId="15836" xr:uid="{7F423C03-1828-4D59-8EEA-45BF1BABCA6C}"/>
    <cellStyle name="Výstup 3 5 4 5" xfId="21763" xr:uid="{CED43CFF-A8E4-41DD-8BA5-7EBB079231E2}"/>
    <cellStyle name="Výstup 3 5 4_5.3 Investments associated cy" xfId="8335" xr:uid="{1F43F1BB-FD14-4E5F-BD0F-E3877FC4A9D5}"/>
    <cellStyle name="Výstup 3 5 5" xfId="3414" xr:uid="{2CF6EA12-2718-4425-8547-62F8BD4A1459}"/>
    <cellStyle name="Výstup 3 5 5 2" xfId="11349" xr:uid="{43163CC1-EDE7-42D4-ABA7-D6962B7A0828}"/>
    <cellStyle name="Výstup 3 5 5 2 2" xfId="20865" xr:uid="{C80993AA-17ED-4A0E-ABD4-45CD85F82DAE}"/>
    <cellStyle name="Výstup 3 5 5 2 3" xfId="24144" xr:uid="{7FE30ADF-30E3-4D3F-9DB7-E256CCD5C55E}"/>
    <cellStyle name="Výstup 3 5 5 2 4" xfId="26912" xr:uid="{6E079540-9242-4105-92BA-EBD018788901}"/>
    <cellStyle name="Výstup 3 5 5 3" xfId="16253" xr:uid="{A28679A8-C73F-4DFC-95D5-A49181F99056}"/>
    <cellStyle name="Výstup 3 5 5 4" xfId="20330" xr:uid="{FEC50737-5B93-4D75-8A31-DE9916574C95}"/>
    <cellStyle name="Výstup 3 5 6" xfId="8833" xr:uid="{F0764CA5-E626-4E05-9E20-4B3965B36E91}"/>
    <cellStyle name="Výstup 3 5 6 2" xfId="19148" xr:uid="{FAD3B4EF-2A10-4A40-BA1C-E9B5819A5A46}"/>
    <cellStyle name="Výstup 3 5 6 3" xfId="22755" xr:uid="{424D7E23-B312-4DFA-A3E8-099C47E6B421}"/>
    <cellStyle name="Výstup 3 5 6 4" xfId="25649" xr:uid="{70B21E80-3EEA-40BC-9898-E6AF55E7D35F}"/>
    <cellStyle name="Výstup 3 5 7" xfId="14394" xr:uid="{F35B204E-3912-41BC-A079-682A3BEEB6E3}"/>
    <cellStyle name="Výstup 3 5 8" xfId="18805" xr:uid="{78577F4B-ED9C-4B74-9F2E-5CBB9EB1FE9F}"/>
    <cellStyle name="Výstup 3 5_3.10 Impairments" xfId="1621" xr:uid="{19490ADB-67A2-4E56-B992-99466ECFAC35}"/>
    <cellStyle name="Výstup 3 6" xfId="207" xr:uid="{D1D91AA0-EE35-4CD1-860B-76888E0A2309}"/>
    <cellStyle name="Výstup 3 6 2" xfId="511" xr:uid="{CAE70FF4-5114-4FA9-8577-8D1846F0DB60}"/>
    <cellStyle name="Výstup 3 6 2 2" xfId="2507" xr:uid="{8328BE19-9899-4624-9B03-7A55AE84B57C}"/>
    <cellStyle name="Výstup 3 6 2 2 2" xfId="5712" xr:uid="{FC3A472E-F35D-487A-B6FB-DC8599BDE248}"/>
    <cellStyle name="Výstup 3 6 2 2 2 2" xfId="13502" xr:uid="{6A1FD3A2-0F03-4E5C-A073-EA245A6D6EEC}"/>
    <cellStyle name="Výstup 3 6 2 2 2 2 2" xfId="22096" xr:uid="{E304E311-B710-414D-B627-42B9A544500B}"/>
    <cellStyle name="Výstup 3 6 2 2 2 2 3" xfId="25029" xr:uid="{6C6614FC-14FB-4E31-AEDC-3EBA3435F5B1}"/>
    <cellStyle name="Výstup 3 6 2 2 2 2 4" xfId="27655" xr:uid="{7506C688-DFAA-4652-B559-0BC370287AD4}"/>
    <cellStyle name="Výstup 3 6 2 2 2 3" xfId="17520" xr:uid="{1A3DF5C7-D041-4A3D-A65A-5BFF2337ED82}"/>
    <cellStyle name="Výstup 3 6 2 2 2 4" xfId="15734" xr:uid="{86EF6A9F-0ECE-4540-8C7A-06BB90A9CBC7}"/>
    <cellStyle name="Výstup 3 6 2 2 2 5" xfId="23253" xr:uid="{4A37876B-B149-42BD-8112-5D346BAAA34B}"/>
    <cellStyle name="Výstup 3 6 2 2 3" xfId="10469" xr:uid="{B4D5DC1F-30B2-46DE-8C64-9454637F6D6E}"/>
    <cellStyle name="Výstup 3 6 2 2 3 2" xfId="20183" xr:uid="{88F593D6-D041-4678-9AD0-8AB7DC7E8B31}"/>
    <cellStyle name="Výstup 3 6 2 2 3 3" xfId="23550" xr:uid="{84C188EF-90A0-4872-9619-E0A088DDDAB2}"/>
    <cellStyle name="Výstup 3 6 2 2 3 4" xfId="26350" xr:uid="{618F4C38-8AA3-4963-BFF2-75FD510B2B0C}"/>
    <cellStyle name="Výstup 3 6 2 2 4" xfId="15580" xr:uid="{6C57F737-80B2-456A-8527-D9362597BD9D}"/>
    <cellStyle name="Výstup 3 6 2 2 5" xfId="21289" xr:uid="{4796D105-3ED7-44E6-A0F2-661C35587FA4}"/>
    <cellStyle name="Výstup 3 6 2 2_5.3 Investments associated cy" xfId="8337" xr:uid="{3155A50C-7ED4-429A-B3E8-6338C405B39F}"/>
    <cellStyle name="Výstup 3 6 2 3" xfId="3139" xr:uid="{E0CF16C6-5ADF-4831-96E9-89B5C01AEF50}"/>
    <cellStyle name="Výstup 3 6 2 3 2" xfId="6344" xr:uid="{717C899D-E703-48AD-AC82-CDD6BB7A807C}"/>
    <cellStyle name="Výstup 3 6 2 3 2 2" xfId="14134" xr:uid="{B9458170-CAA4-4FB5-833C-CAA2060F20CC}"/>
    <cellStyle name="Výstup 3 6 2 3 2 2 2" xfId="22554" xr:uid="{0EBA6657-4E9C-47AC-BAA1-2B4EFB646548}"/>
    <cellStyle name="Výstup 3 6 2 3 2 2 3" xfId="25411" xr:uid="{44CA20DF-0F6A-4983-98A1-093F3E094ED3}"/>
    <cellStyle name="Výstup 3 6 2 3 2 2 4" xfId="28008" xr:uid="{FD716A44-BD40-43D6-8BE0-B5D0A08A1B3C}"/>
    <cellStyle name="Výstup 3 6 2 3 2 3" xfId="17966" xr:uid="{9E393C24-C584-464C-8F59-1632070104A5}"/>
    <cellStyle name="Výstup 3 6 2 3 2 4" xfId="21697" xr:uid="{45EA10C5-69F2-464D-9A01-1CAB9AD3EC61}"/>
    <cellStyle name="Výstup 3 6 2 3 2 5" xfId="21226" xr:uid="{8ABF93E1-8BCA-44DB-A294-A1F1F5AAB669}"/>
    <cellStyle name="Výstup 3 6 2 3 3" xfId="11100" xr:uid="{278A4883-B46C-4E3D-B78A-78600A992B7E}"/>
    <cellStyle name="Výstup 3 6 2 3 3 2" xfId="20642" xr:uid="{B59C4D5B-1137-4ADD-8A36-BB28EAE21C3A}"/>
    <cellStyle name="Výstup 3 6 2 3 3 3" xfId="23928" xr:uid="{5AC0D536-08F8-4F77-84F2-5D514D61C2B6}"/>
    <cellStyle name="Výstup 3 6 2 3 3 4" xfId="26702" xr:uid="{365DE0AD-7214-4132-9447-97C09FEAA24F}"/>
    <cellStyle name="Výstup 3 6 2 3 4" xfId="16027" xr:uid="{F85CF742-432C-4CD5-9CF7-6C3DCC56E8AF}"/>
    <cellStyle name="Výstup 3 6 2 3 5" xfId="19621" xr:uid="{BA0C9BAE-9FF4-4E16-A3C3-7E2FD9A5C0E6}"/>
    <cellStyle name="Výstup 3 6 2 3_5.3 Investments associated cy" xfId="8338" xr:uid="{4B47708D-0A1B-4CAF-AE06-C451BB14256E}"/>
    <cellStyle name="Výstup 3 6 2 4" xfId="3706" xr:uid="{A9FA183D-01E0-435B-8E38-355068949841}"/>
    <cellStyle name="Výstup 3 6 2 4 2" xfId="11630" xr:uid="{D1D87A31-E19F-4D7A-A827-F8E449A95812}"/>
    <cellStyle name="Výstup 3 6 2 4 2 2" xfId="21083" xr:uid="{22B58D9D-F959-4583-8157-86A6C6EC9097}"/>
    <cellStyle name="Výstup 3 6 2 4 2 3" xfId="24327" xr:uid="{A7BD42C1-4959-4160-BDB7-7894CF7D58CC}"/>
    <cellStyle name="Výstup 3 6 2 4 2 4" xfId="27088" xr:uid="{9C57D355-0A84-4983-BCA7-F3641C309521}"/>
    <cellStyle name="Výstup 3 6 2 4 3" xfId="16472" xr:uid="{F39822E2-E190-49F3-B7E5-C3B68EEEE648}"/>
    <cellStyle name="Výstup 3 6 2 4 4" xfId="18279" xr:uid="{9A000B92-0E2C-4F57-B70C-5450879977AA}"/>
    <cellStyle name="Výstup 3 6 2 5" xfId="9143" xr:uid="{5B73CC33-6849-460E-BB36-B219D3C82439}"/>
    <cellStyle name="Výstup 3 6 2 5 2" xfId="19400" xr:uid="{621053E7-8851-4779-89E4-D850641580FF}"/>
    <cellStyle name="Výstup 3 6 2 5 3" xfId="22976" xr:uid="{2A713AC2-989C-42B0-84DF-ECA6225F89F4}"/>
    <cellStyle name="Výstup 3 6 2 5 4" xfId="25859" xr:uid="{FA2D036F-E6D7-4090-9CCD-D781176DF9D6}"/>
    <cellStyle name="Výstup 3 6 2 6" xfId="14644" xr:uid="{715155A4-B4C4-4758-B40C-FD24E5A0634B}"/>
    <cellStyle name="Výstup 3 6 2 7" xfId="18583" xr:uid="{6E1E50C9-A159-4AED-A610-06D84A3665F9}"/>
    <cellStyle name="Výstup 3 6 2_5.3 Investments associated cy" xfId="8336" xr:uid="{4FFD5963-AF97-4FD7-AC91-FC63CF73A4D4}"/>
    <cellStyle name="Výstup 3 6 3" xfId="2235" xr:uid="{EA5C89BA-C526-4859-8D6A-CADAB7D01D50}"/>
    <cellStyle name="Výstup 3 6 3 2" xfId="5440" xr:uid="{55D199EE-6205-400F-93D5-C768CE00EE56}"/>
    <cellStyle name="Výstup 3 6 3 2 2" xfId="13230" xr:uid="{F78CAF65-5175-4436-B3FB-8BAF628F96F2}"/>
    <cellStyle name="Výstup 3 6 3 2 2 2" xfId="21883" xr:uid="{38B608C8-7D5F-4161-B13C-6FBD968DFCBB}"/>
    <cellStyle name="Výstup 3 6 3 2 2 3" xfId="24842" xr:uid="{19B067B1-3414-4BAD-BEF6-EAEB531EDF70}"/>
    <cellStyle name="Výstup 3 6 3 2 2 4" xfId="27477" xr:uid="{0AFDD039-F687-4A27-B209-6A233BC68316}"/>
    <cellStyle name="Výstup 3 6 3 2 3" xfId="17307" xr:uid="{18A31493-B620-464D-B1CC-1CB0C6C28C83}"/>
    <cellStyle name="Výstup 3 6 3 2 4" xfId="14961" xr:uid="{00FB6524-9D27-4F19-985B-3D1258C5E5C5}"/>
    <cellStyle name="Výstup 3 6 3 2 5" xfId="24624" xr:uid="{A462BF4B-81A3-486A-A6D8-6B8A0FC5AC05}"/>
    <cellStyle name="Výstup 3 6 3 3" xfId="10197" xr:uid="{16003062-45DF-43F7-8D26-D23400417C03}"/>
    <cellStyle name="Výstup 3 6 3 3 2" xfId="19973" xr:uid="{BA6EA01A-0E86-4515-B0B2-F3F06A8557A8}"/>
    <cellStyle name="Výstup 3 6 3 3 3" xfId="23364" xr:uid="{3235FB6D-04D0-4B15-B719-7D62AAD17976}"/>
    <cellStyle name="Výstup 3 6 3 3 4" xfId="26172" xr:uid="{C8ED9827-99C4-4B31-AD9A-C5923F7B7046}"/>
    <cellStyle name="Výstup 3 6 3 4" xfId="15368" xr:uid="{302CB66B-DB29-4DDC-9AB6-44BC69DF1DF6}"/>
    <cellStyle name="Výstup 3 6 3 5" xfId="21299" xr:uid="{993B332C-8CAD-4801-BA6B-14548445F285}"/>
    <cellStyle name="Výstup 3 6 3_5.3 Investments associated cy" xfId="8339" xr:uid="{F38504BB-86B2-4396-88EA-5AF2B46D2B9D}"/>
    <cellStyle name="Výstup 3 6 4" xfId="2925" xr:uid="{3B0B85FD-BDF7-4A82-BC43-D2BAFC052F6C}"/>
    <cellStyle name="Výstup 3 6 4 2" xfId="6130" xr:uid="{D3DB00AE-4B97-43AF-AED5-2E7C6148DFF2}"/>
    <cellStyle name="Výstup 3 6 4 2 2" xfId="13920" xr:uid="{7064EC9E-A0D1-4E7C-920B-72CEB69BAFDE}"/>
    <cellStyle name="Výstup 3 6 4 2 2 2" xfId="22340" xr:uid="{A0D8230E-FA27-4238-ABC1-8941FE3594D8}"/>
    <cellStyle name="Výstup 3 6 4 2 2 3" xfId="25197" xr:uid="{C5F2B203-015C-44D8-887D-84FEADF5EBEF}"/>
    <cellStyle name="Výstup 3 6 4 2 2 4" xfId="27794" xr:uid="{9E743EE9-980B-4C97-910E-3EC1628D37EA}"/>
    <cellStyle name="Výstup 3 6 4 2 3" xfId="17753" xr:uid="{2F2EB2E4-EEC8-4572-93F1-23D81B0C3536}"/>
    <cellStyle name="Výstup 3 6 4 2 4" xfId="21138" xr:uid="{3917353A-D8C2-42E5-AAF8-2B8D865DDD84}"/>
    <cellStyle name="Výstup 3 6 4 2 5" xfId="21473" xr:uid="{C1C01604-1A49-447D-8071-9D442AF3091F}"/>
    <cellStyle name="Výstup 3 6 4 3" xfId="10886" xr:uid="{83761FE3-D017-4ED1-941D-5D15271CB103}"/>
    <cellStyle name="Výstup 3 6 4 3 2" xfId="20428" xr:uid="{022D404E-C866-4640-A9E0-9FAD15EF2B90}"/>
    <cellStyle name="Výstup 3 6 4 3 3" xfId="23714" xr:uid="{6784B0F2-853E-4432-B126-DE5D4B032FA5}"/>
    <cellStyle name="Výstup 3 6 4 3 4" xfId="26488" xr:uid="{540C5C98-5878-4AB9-B763-5788934DDDFC}"/>
    <cellStyle name="Výstup 3 6 4 4" xfId="15814" xr:uid="{94D206E0-338B-4C03-A97A-B5EC9850C598}"/>
    <cellStyle name="Výstup 3 6 4 5" xfId="20193" xr:uid="{13EDC905-D2FB-450C-B67E-FE8EFF9F386B}"/>
    <cellStyle name="Výstup 3 6 4_5.3 Investments associated cy" xfId="8340" xr:uid="{59BD071A-3D51-4426-94B6-467E7481EFE0}"/>
    <cellStyle name="Výstup 3 6 5" xfId="3424" xr:uid="{98986C67-7259-414C-BA0D-50CFB9260CE7}"/>
    <cellStyle name="Výstup 3 6 5 2" xfId="11358" xr:uid="{5283E05D-5090-4E0C-A2B1-EDEEA414D043}"/>
    <cellStyle name="Výstup 3 6 5 2 2" xfId="20870" xr:uid="{497A768D-4330-407D-922B-42E346A6FA94}"/>
    <cellStyle name="Výstup 3 6 5 2 3" xfId="24146" xr:uid="{978C4DE3-F82F-46FE-8C06-11A8E88E06D4}"/>
    <cellStyle name="Výstup 3 6 5 2 4" xfId="26914" xr:uid="{46290EB9-FC6E-4FE0-A1C5-CE7F7DB10111}"/>
    <cellStyle name="Výstup 3 6 5 3" xfId="16258" xr:uid="{47C0377E-148B-4C6B-ADFB-119959315B65}"/>
    <cellStyle name="Výstup 3 6 5 4" xfId="19643" xr:uid="{700F4052-19EF-44EB-A0AC-525A397B786D}"/>
    <cellStyle name="Výstup 3 6 6" xfId="8842" xr:uid="{5607A681-1408-4A33-AE2E-931E18C029A4}"/>
    <cellStyle name="Výstup 3 6 6 2" xfId="19154" xr:uid="{54BD111E-E3EF-435C-AFDE-8E397B795839}"/>
    <cellStyle name="Výstup 3 6 6 3" xfId="22759" xr:uid="{A0570300-9EF2-4EC8-A1FF-39DF2828CC8C}"/>
    <cellStyle name="Výstup 3 6 6 4" xfId="25652" xr:uid="{0CE79764-EE1D-43A0-8DF7-F175FD694A67}"/>
    <cellStyle name="Výstup 3 6 7" xfId="14399" xr:uid="{1AB12481-0A15-49FC-B226-3A206FE3B6A7}"/>
    <cellStyle name="Výstup 3 6 8" xfId="18802" xr:uid="{26EEB608-CEF3-4829-A6D3-94EF8632438A}"/>
    <cellStyle name="Výstup 3 6_3.10 Impairments" xfId="1622" xr:uid="{6AAD2DE5-C6BD-45E1-BC09-F7F5BCCCB6EE}"/>
    <cellStyle name="Výstup 3 7" xfId="244" xr:uid="{91EA5E7A-0A91-47B9-A42B-CBE09D8F682D}"/>
    <cellStyle name="Výstup 3 7 2" xfId="548" xr:uid="{64A88916-0C7A-4417-A1B9-A695DC0D5E30}"/>
    <cellStyle name="Výstup 3 7 2 2" xfId="2542" xr:uid="{FAC4C005-BAAD-4718-AF91-0320475F2F94}"/>
    <cellStyle name="Výstup 3 7 2 2 2" xfId="5747" xr:uid="{CE0206D6-DBA5-4782-833F-6050E01C878C}"/>
    <cellStyle name="Výstup 3 7 2 2 2 2" xfId="13537" xr:uid="{0B63473D-1D06-4A89-B39D-16D9C0285917}"/>
    <cellStyle name="Výstup 3 7 2 2 2 2 2" xfId="22120" xr:uid="{82949DDB-29CF-4D5D-9A99-F086FB34BF5E}"/>
    <cellStyle name="Výstup 3 7 2 2 2 2 3" xfId="25047" xr:uid="{46F7D4A1-AAA3-4655-9350-7712EA76A6B9}"/>
    <cellStyle name="Výstup 3 7 2 2 2 2 4" xfId="27672" xr:uid="{A337428E-7C03-4243-844D-DB16AFE7D9E7}"/>
    <cellStyle name="Výstup 3 7 2 2 2 3" xfId="17543" xr:uid="{DEDBD24E-3B83-4238-B884-E44ADAEA823C}"/>
    <cellStyle name="Výstup 3 7 2 2 2 4" xfId="19837" xr:uid="{E5241C3F-B9EA-44D9-9C90-8C073E265A37}"/>
    <cellStyle name="Výstup 3 7 2 2 2 5" xfId="21729" xr:uid="{6F0D3D1B-96D7-4A59-9DA0-B80B5C9B6D53}"/>
    <cellStyle name="Výstup 3 7 2 2 3" xfId="10504" xr:uid="{319CD39F-7968-4409-BDC0-20D59A03D140}"/>
    <cellStyle name="Výstup 3 7 2 2 3 2" xfId="20205" xr:uid="{83756434-6F63-4CA2-91A9-0E55E4F7D14D}"/>
    <cellStyle name="Výstup 3 7 2 2 3 3" xfId="23567" xr:uid="{7260CFAE-046A-4550-98BA-1C91101E568A}"/>
    <cellStyle name="Výstup 3 7 2 2 3 4" xfId="26367" xr:uid="{2B5913C2-B829-49E4-96E4-14B3472AC8AC}"/>
    <cellStyle name="Výstup 3 7 2 2 4" xfId="15602" xr:uid="{DC22A620-B954-48E5-A46F-250F57EE0B3D}"/>
    <cellStyle name="Výstup 3 7 2 2 5" xfId="21245" xr:uid="{BE8776AA-C296-45EF-8CF6-433824367376}"/>
    <cellStyle name="Výstup 3 7 2 2_5.3 Investments associated cy" xfId="8342" xr:uid="{87D5D893-E2AB-46D8-B645-51068E8CCBEB}"/>
    <cellStyle name="Výstup 3 7 2 3" xfId="3157" xr:uid="{F015D89B-C932-4F3C-84E9-2E00323C7A70}"/>
    <cellStyle name="Výstup 3 7 2 3 2" xfId="6362" xr:uid="{297FE292-53AD-421E-BDC5-F76BC85E1B6F}"/>
    <cellStyle name="Výstup 3 7 2 3 2 2" xfId="14152" xr:uid="{A4BCEE8E-010C-4DFC-A936-608D45FA91AC}"/>
    <cellStyle name="Výstup 3 7 2 3 2 2 2" xfId="22572" xr:uid="{46DD4A89-FB37-4F63-93AE-0C9E4D63E47D}"/>
    <cellStyle name="Výstup 3 7 2 3 2 2 3" xfId="25429" xr:uid="{B0F2E126-EE8F-49AE-8BC2-9782F698DA72}"/>
    <cellStyle name="Výstup 3 7 2 3 2 2 4" xfId="28026" xr:uid="{5F695F33-339F-47B2-82DA-C07881EA4383}"/>
    <cellStyle name="Výstup 3 7 2 3 2 3" xfId="17984" xr:uid="{BCC03390-156A-40BB-9E06-4174912EEB13}"/>
    <cellStyle name="Výstup 3 7 2 3 2 4" xfId="15262" xr:uid="{35392AAF-572E-4E3C-8C98-2C48343FA6EC}"/>
    <cellStyle name="Výstup 3 7 2 3 2 5" xfId="18450" xr:uid="{58A16384-1A8C-4025-84EE-2A2FC6532423}"/>
    <cellStyle name="Výstup 3 7 2 3 3" xfId="11118" xr:uid="{5FFE2556-0621-4B1B-ACF9-2CFB55A974EF}"/>
    <cellStyle name="Výstup 3 7 2 3 3 2" xfId="20660" xr:uid="{7B553642-893E-42EA-8339-27D46C748B2F}"/>
    <cellStyle name="Výstup 3 7 2 3 3 3" xfId="23946" xr:uid="{085FB92F-C337-4D7B-829B-8524166ABCB2}"/>
    <cellStyle name="Výstup 3 7 2 3 3 4" xfId="26720" xr:uid="{7F59988C-FBC2-4E88-B630-E3696B2E4AF4}"/>
    <cellStyle name="Výstup 3 7 2 3 4" xfId="16045" xr:uid="{6E8258C5-E5FB-4811-B177-1958FAF010DD}"/>
    <cellStyle name="Výstup 3 7 2 3 5" xfId="15014" xr:uid="{EB687301-320D-4ED0-AFDF-88FD1F21CFA2}"/>
    <cellStyle name="Výstup 3 7 2 3_5.3 Investments associated cy" xfId="8343" xr:uid="{360541CB-43D7-4D90-9058-6408E5E793C1}"/>
    <cellStyle name="Výstup 3 7 2 4" xfId="3741" xr:uid="{88C44D5C-FA27-496C-AE1F-10BDA4E4B46B}"/>
    <cellStyle name="Výstup 3 7 2 4 2" xfId="11665" xr:uid="{B95C30BA-05F2-4709-A9D7-E76F0FC25A63}"/>
    <cellStyle name="Výstup 3 7 2 4 2 2" xfId="21106" xr:uid="{64C2A347-CB0E-41DF-91A5-7820A809980E}"/>
    <cellStyle name="Výstup 3 7 2 4 2 3" xfId="24345" xr:uid="{7C29F0C6-7E94-420E-BA5E-1B1FF80CCA88}"/>
    <cellStyle name="Výstup 3 7 2 4 2 4" xfId="27105" xr:uid="{D39A3240-8831-4580-964C-30B24F19E9E8}"/>
    <cellStyle name="Výstup 3 7 2 4 3" xfId="16495" xr:uid="{ED677D7E-95E2-4C3B-901D-BA59C66A5DEC}"/>
    <cellStyle name="Výstup 3 7 2 4 4" xfId="18277" xr:uid="{8E54C8F4-E603-4F5E-93CA-14B21865D3C7}"/>
    <cellStyle name="Výstup 3 7 2 5" xfId="9179" xr:uid="{A5A7BEE1-2C69-41B9-88AC-4C398BD2D1B1}"/>
    <cellStyle name="Výstup 3 7 2 5 2" xfId="19422" xr:uid="{B84ED719-2AF3-4C0E-93C7-7FC51015C13F}"/>
    <cellStyle name="Výstup 3 7 2 5 3" xfId="22995" xr:uid="{9C13E6B5-BF00-4CBF-BFAB-98762326D141}"/>
    <cellStyle name="Výstup 3 7 2 5 4" xfId="25877" xr:uid="{B690EF4B-6A60-4F79-8083-774A2824FBF6}"/>
    <cellStyle name="Výstup 3 7 2 6" xfId="14669" xr:uid="{6CD77619-23D2-41BB-BF63-3E26D776BD22}"/>
    <cellStyle name="Výstup 3 7 2 7" xfId="18568" xr:uid="{B5BAEF05-41B4-44BF-AB72-421CE77773B8}"/>
    <cellStyle name="Výstup 3 7 2_5.3 Investments associated cy" xfId="8341" xr:uid="{E327C304-EBFF-462F-9FD6-FB073A93BFE4}"/>
    <cellStyle name="Výstup 3 7 3" xfId="2270" xr:uid="{0C1DDC22-9667-42CC-B45C-B6A398573B66}"/>
    <cellStyle name="Výstup 3 7 3 2" xfId="5475" xr:uid="{CE50B8CA-C12E-42A8-8656-76AAA5455699}"/>
    <cellStyle name="Výstup 3 7 3 2 2" xfId="13265" xr:uid="{16A17AB3-1E40-4279-95BC-47E695B3A911}"/>
    <cellStyle name="Výstup 3 7 3 2 2 2" xfId="21904" xr:uid="{E6027435-93C0-49EF-B5C6-32A7D70FAEDA}"/>
    <cellStyle name="Výstup 3 7 3 2 2 3" xfId="24859" xr:uid="{C9A72876-64A7-49D6-A86A-673798E0B817}"/>
    <cellStyle name="Výstup 3 7 3 2 2 4" xfId="27494" xr:uid="{6E9AE423-8EAE-4887-823B-E0C07C904A29}"/>
    <cellStyle name="Výstup 3 7 3 2 3" xfId="17327" xr:uid="{F3ED25A8-60F3-4068-9C8B-A67EDF0B96EA}"/>
    <cellStyle name="Výstup 3 7 3 2 4" xfId="14958" xr:uid="{E78E94E2-5F77-4962-9E04-D757D843C4E8}"/>
    <cellStyle name="Výstup 3 7 3 2 5" xfId="24613" xr:uid="{B570089B-A818-436F-ACE4-64BCAD1A1896}"/>
    <cellStyle name="Výstup 3 7 3 3" xfId="10232" xr:uid="{32F7CCB3-F10C-472A-8AF6-CD1C3B457E3E}"/>
    <cellStyle name="Výstup 3 7 3 3 2" xfId="19993" xr:uid="{EC0D7B01-2B88-430B-B7C5-E9243D855F0C}"/>
    <cellStyle name="Výstup 3 7 3 3 3" xfId="23381" xr:uid="{5BD35030-4A27-4939-B480-AB5CB40BC932}"/>
    <cellStyle name="Výstup 3 7 3 3 4" xfId="26189" xr:uid="{39DCC603-3A1D-4E10-9B34-6CF99B604FFA}"/>
    <cellStyle name="Výstup 3 7 3 4" xfId="15391" xr:uid="{B1F8070A-A5B9-49C2-A6E7-8B76FE7CAE77}"/>
    <cellStyle name="Výstup 3 7 3 5" xfId="21258" xr:uid="{7ED91691-9DD1-4501-A766-90164C21CDD2}"/>
    <cellStyle name="Výstup 3 7 3_5.3 Investments associated cy" xfId="8344" xr:uid="{B6BB2B97-A010-45C7-B585-FC3A2078DA14}"/>
    <cellStyle name="Výstup 3 7 4" xfId="2136" xr:uid="{273C3542-7B9F-48A0-81ED-0C9F045A115A}"/>
    <cellStyle name="Výstup 3 7 4 2" xfId="5341" xr:uid="{82D38FB5-0925-442A-9057-B48825A40B0B}"/>
    <cellStyle name="Výstup 3 7 4 2 2" xfId="13131" xr:uid="{97730AEF-8ED0-4FE3-843E-73686CA59835}"/>
    <cellStyle name="Výstup 3 7 4 2 2 2" xfId="21801" xr:uid="{23D6D989-25B1-420B-988E-421252EC7FEE}"/>
    <cellStyle name="Výstup 3 7 4 2 2 3" xfId="24770" xr:uid="{AC58A553-6149-45E9-8298-29279FAFFF62}"/>
    <cellStyle name="Výstup 3 7 4 2 2 4" xfId="27406" xr:uid="{BFD21803-59B6-4CDE-9C55-14D3B3692196}"/>
    <cellStyle name="Výstup 3 7 4 2 3" xfId="17223" xr:uid="{AF31DA8C-1AE3-4AF9-A79A-2EA8C9C12FD9}"/>
    <cellStyle name="Výstup 3 7 4 2 4" xfId="21512" xr:uid="{CFE8BAB5-402E-45A8-890D-FB3CC70D276B}"/>
    <cellStyle name="Výstup 3 7 4 2 5" xfId="24465" xr:uid="{907AE4E7-4094-4537-8C90-1A732BE7BB26}"/>
    <cellStyle name="Výstup 3 7 4 3" xfId="10098" xr:uid="{44D83FED-B006-44F1-9E1B-1A14B2EE50C5}"/>
    <cellStyle name="Výstup 3 7 4 3 2" xfId="19892" xr:uid="{8C8511D2-D07E-4ED8-BC3C-734CC8D57C6B}"/>
    <cellStyle name="Výstup 3 7 4 3 3" xfId="23290" xr:uid="{0340D19A-C10C-4B67-B4F3-9F32B81EA5CA}"/>
    <cellStyle name="Výstup 3 7 4 3 4" xfId="26101" xr:uid="{9757A1AA-12DC-419F-AF60-21695DDA6DF0}"/>
    <cellStyle name="Výstup 3 7 4 4" xfId="15288" xr:uid="{C879473D-422C-4573-9DA5-5F69CEE11482}"/>
    <cellStyle name="Výstup 3 7 4 5" xfId="15766" xr:uid="{B7B34BD4-E17D-4EB0-A70E-EC5189FE2EC0}"/>
    <cellStyle name="Výstup 3 7 4_5.3 Investments associated cy" xfId="8345" xr:uid="{F680844D-986D-4670-B0B4-FB6B224819F1}"/>
    <cellStyle name="Výstup 3 7 5" xfId="3460" xr:uid="{BEDCE7FE-0CB9-446E-A8CC-5FC25DDB20AB}"/>
    <cellStyle name="Výstup 3 7 5 2" xfId="11394" xr:uid="{AFEFC3B6-4CBD-4F1A-8FBC-8915F9DE4A31}"/>
    <cellStyle name="Výstup 3 7 5 2 2" xfId="20892" xr:uid="{6D202226-1BF5-4B9A-9919-244D073AC0D4}"/>
    <cellStyle name="Výstup 3 7 5 2 3" xfId="24163" xr:uid="{10B9BEB7-EAE9-4747-ABFA-A7921E0B0F91}"/>
    <cellStyle name="Výstup 3 7 5 2 4" xfId="26931" xr:uid="{A9ED8225-0ED6-4722-B069-B7FA1DEAC5E4}"/>
    <cellStyle name="Výstup 3 7 5 3" xfId="16278" xr:uid="{6ADCE814-F469-422A-B037-F02B9D108580}"/>
    <cellStyle name="Výstup 3 7 5 4" xfId="21525" xr:uid="{C3709D9A-4497-4822-AE76-36ECAF02DE11}"/>
    <cellStyle name="Výstup 3 7 6" xfId="8878" xr:uid="{A8C8407E-FC4D-4C67-ABB5-6644114A2004}"/>
    <cellStyle name="Výstup 3 7 6 2" xfId="19178" xr:uid="{AFCE2A00-3B45-4A39-95DB-33526BD55BC2}"/>
    <cellStyle name="Výstup 3 7 6 3" xfId="22777" xr:uid="{7B98F5F4-0664-4AA6-9B04-0C3375B32AC4}"/>
    <cellStyle name="Výstup 3 7 6 4" xfId="25670" xr:uid="{B628ADA8-2762-49E3-82EF-A8832AE0D63D}"/>
    <cellStyle name="Výstup 3 7 7" xfId="14423" xr:uid="{C417094B-E091-4204-B859-F52F036EB6D1}"/>
    <cellStyle name="Výstup 3 7 8" xfId="18783" xr:uid="{E27B66CF-4215-4A23-889F-0940F04730A7}"/>
    <cellStyle name="Výstup 3 7_3.10 Impairments" xfId="1623" xr:uid="{396FD8E0-9266-49B6-8794-C9FBA9F70940}"/>
    <cellStyle name="Výstup 3 8" xfId="232" xr:uid="{3DAAC152-C40A-4E56-9B21-474A047BCB5E}"/>
    <cellStyle name="Výstup 3 8 2" xfId="536" xr:uid="{C6E05BA3-EC52-47D5-82C1-98BDA792F6D4}"/>
    <cellStyle name="Výstup 3 8 2 2" xfId="2530" xr:uid="{AE5921DF-B6F8-40DA-B0D6-F0D4FAB18F5E}"/>
    <cellStyle name="Výstup 3 8 2 2 2" xfId="5735" xr:uid="{9086C666-B87C-4A00-BB52-E29102325C0A}"/>
    <cellStyle name="Výstup 3 8 2 2 2 2" xfId="13525" xr:uid="{966A0D88-AFEA-4727-B362-684E666AD69F}"/>
    <cellStyle name="Výstup 3 8 2 2 2 2 2" xfId="22113" xr:uid="{7080C6F2-EF25-4770-B662-D984A949BBA2}"/>
    <cellStyle name="Výstup 3 8 2 2 2 2 3" xfId="25041" xr:uid="{90651BBF-98AF-4905-8210-4ED09E19C21C}"/>
    <cellStyle name="Výstup 3 8 2 2 2 2 4" xfId="27666" xr:uid="{7BFE81DE-EA44-4114-BE94-72C32118AA60}"/>
    <cellStyle name="Výstup 3 8 2 2 2 3" xfId="17536" xr:uid="{D0104CE7-7449-430C-9D6F-93463043706F}"/>
    <cellStyle name="Výstup 3 8 2 2 2 4" xfId="14948" xr:uid="{719159FF-0C10-4284-9C2C-D787CF359389}"/>
    <cellStyle name="Výstup 3 8 2 2 2 5" xfId="24620" xr:uid="{C9F00A47-BED8-49CA-9C32-D0277CB609F6}"/>
    <cellStyle name="Výstup 3 8 2 2 3" xfId="10492" xr:uid="{CAE08789-F1ED-456B-AA0D-2F32000D1EE5}"/>
    <cellStyle name="Výstup 3 8 2 2 3 2" xfId="20198" xr:uid="{0A3F7497-FC9B-4A8C-9B41-F2B9567C3628}"/>
    <cellStyle name="Výstup 3 8 2 2 3 3" xfId="23561" xr:uid="{BA554470-B345-432F-8368-F5AB59B16D95}"/>
    <cellStyle name="Výstup 3 8 2 2 3 4" xfId="26361" xr:uid="{08ECB790-DF90-4DFA-BF37-6016AE609CE0}"/>
    <cellStyle name="Výstup 3 8 2 2 4" xfId="15596" xr:uid="{5798736A-1B9D-4E78-810C-C54B255C70A3}"/>
    <cellStyle name="Výstup 3 8 2 2 5" xfId="21841" xr:uid="{456BE2C5-F568-40DB-998E-C892F8740A37}"/>
    <cellStyle name="Výstup 3 8 2 2_5.3 Investments associated cy" xfId="8347" xr:uid="{3C390E79-3548-47E3-B982-2A806D05EAF7}"/>
    <cellStyle name="Výstup 3 8 2 3" xfId="3151" xr:uid="{F7AB7C62-DDC1-4993-B3AA-0F1FFE0EA39F}"/>
    <cellStyle name="Výstup 3 8 2 3 2" xfId="6356" xr:uid="{E3677CF9-2CAA-45D2-8F6E-5D2466B5090C}"/>
    <cellStyle name="Výstup 3 8 2 3 2 2" xfId="14146" xr:uid="{07A609EE-0707-4961-A580-AFA75AA2C6EE}"/>
    <cellStyle name="Výstup 3 8 2 3 2 2 2" xfId="22566" xr:uid="{76833C83-1204-4931-A734-AB1148B19D3D}"/>
    <cellStyle name="Výstup 3 8 2 3 2 2 3" xfId="25423" xr:uid="{0D84524D-2B39-460F-81D6-44CA2DE69FF6}"/>
    <cellStyle name="Výstup 3 8 2 3 2 2 4" xfId="28020" xr:uid="{1BA6F1C9-9818-421E-ABE2-4B4A997D0CB3}"/>
    <cellStyle name="Výstup 3 8 2 3 2 3" xfId="17978" xr:uid="{F967A6A5-5F35-48B7-A749-D08FB320835E}"/>
    <cellStyle name="Výstup 3 8 2 3 2 4" xfId="17740" xr:uid="{EC67261B-5A4D-49A4-BD2F-60546C720244}"/>
    <cellStyle name="Výstup 3 8 2 3 2 5" xfId="21899" xr:uid="{A014AD1F-E2A0-41EF-AF83-A358B3AA33FD}"/>
    <cellStyle name="Výstup 3 8 2 3 3" xfId="11112" xr:uid="{EFE780D9-04B3-4B82-8D54-3925DFC31AD2}"/>
    <cellStyle name="Výstup 3 8 2 3 3 2" xfId="20654" xr:uid="{099603CF-AADE-47A5-8EB4-305280855FFE}"/>
    <cellStyle name="Výstup 3 8 2 3 3 3" xfId="23940" xr:uid="{56CA2773-0298-4392-8B08-7C2E77344B77}"/>
    <cellStyle name="Výstup 3 8 2 3 3 4" xfId="26714" xr:uid="{D51A1B5A-A9B2-46AB-8DE3-BCB8CB391897}"/>
    <cellStyle name="Výstup 3 8 2 3 4" xfId="16039" xr:uid="{9FFEF7C8-57D9-4821-91E3-C51D5A320B04}"/>
    <cellStyle name="Výstup 3 8 2 3 5" xfId="21757" xr:uid="{DD163ED2-F060-4D7F-97F8-2266FC2E5FED}"/>
    <cellStyle name="Výstup 3 8 2 3_5.3 Investments associated cy" xfId="8348" xr:uid="{A416AEC9-37BE-41F3-8BA0-FEA1731DE9EA}"/>
    <cellStyle name="Výstup 3 8 2 4" xfId="3729" xr:uid="{1E16B056-295C-44DC-AC60-AD8A42917B21}"/>
    <cellStyle name="Výstup 3 8 2 4 2" xfId="11653" xr:uid="{45EE66FB-6108-4F5E-85BF-C7954A6907E0}"/>
    <cellStyle name="Výstup 3 8 2 4 2 2" xfId="21099" xr:uid="{8BA60D8B-826E-461F-870A-853379EC9D5D}"/>
    <cellStyle name="Výstup 3 8 2 4 2 3" xfId="24339" xr:uid="{97A97CCD-0A52-4A2E-8A74-76AEC7F70502}"/>
    <cellStyle name="Výstup 3 8 2 4 2 4" xfId="27099" xr:uid="{D3B59466-17A5-450D-8425-D78F070A8587}"/>
    <cellStyle name="Výstup 3 8 2 4 3" xfId="16489" xr:uid="{44F4A3BD-5E88-4439-9EF7-F8CBE0DEA1D1}"/>
    <cellStyle name="Výstup 3 8 2 4 4" xfId="15096" xr:uid="{11E30ACB-21DB-456F-9D89-89651D63828E}"/>
    <cellStyle name="Výstup 3 8 2 5" xfId="9167" xr:uid="{7DE12921-3674-45F0-9C77-989C897CE04A}"/>
    <cellStyle name="Výstup 3 8 2 5 2" xfId="19416" xr:uid="{2604E9C6-4753-4068-B843-955D9416C0B7}"/>
    <cellStyle name="Výstup 3 8 2 5 3" xfId="22989" xr:uid="{1EDAA9BF-26E7-4744-A81F-ACAAE90125CF}"/>
    <cellStyle name="Výstup 3 8 2 5 4" xfId="25871" xr:uid="{6FF68A7A-7666-4204-A49F-A176B88996EC}"/>
    <cellStyle name="Výstup 3 8 2 6" xfId="14661" xr:uid="{EF407C68-11AE-4B0A-9511-9A8FBBD10414}"/>
    <cellStyle name="Výstup 3 8 2 7" xfId="18572" xr:uid="{D18E7D29-1D5B-41F4-992F-B5C4E06BFDE1}"/>
    <cellStyle name="Výstup 3 8 2_5.3 Investments associated cy" xfId="8346" xr:uid="{FDACDAD1-CAD0-411D-9967-AE3043A1C928}"/>
    <cellStyle name="Výstup 3 8 3" xfId="2258" xr:uid="{FE4F30AC-1255-4E4B-A496-A8B8554CC244}"/>
    <cellStyle name="Výstup 3 8 3 2" xfId="5463" xr:uid="{55AE9E55-EE17-49D0-AEED-C5995E52225A}"/>
    <cellStyle name="Výstup 3 8 3 2 2" xfId="13253" xr:uid="{E738D05E-0C9F-40A2-8130-A624413A6ED3}"/>
    <cellStyle name="Výstup 3 8 3 2 2 2" xfId="21897" xr:uid="{88F8EE44-CBC8-46A2-B28E-4B534FBB9D70}"/>
    <cellStyle name="Výstup 3 8 3 2 2 3" xfId="24853" xr:uid="{36880121-A9FA-41D9-8883-BAA809106135}"/>
    <cellStyle name="Výstup 3 8 3 2 2 4" xfId="27488" xr:uid="{9193DEB3-874F-4F30-B6C6-8250028FD00B}"/>
    <cellStyle name="Výstup 3 8 3 2 3" xfId="17321" xr:uid="{ACBC0077-3392-4B6C-A2DF-78D590DBFDA6}"/>
    <cellStyle name="Výstup 3 8 3 2 4" xfId="20851" xr:uid="{D5DB5401-2FBE-4838-88F6-89731586DEAD}"/>
    <cellStyle name="Výstup 3 8 3 2 5" xfId="21241" xr:uid="{B3F28967-168A-4D51-9AD8-A95FDD7BBF32}"/>
    <cellStyle name="Výstup 3 8 3 3" xfId="10220" xr:uid="{FB20E833-6540-4403-8373-42B93290ADB7}"/>
    <cellStyle name="Výstup 3 8 3 3 2" xfId="19986" xr:uid="{01CF7D26-0CFE-443C-B8D1-25E12C7A8CD0}"/>
    <cellStyle name="Výstup 3 8 3 3 3" xfId="23375" xr:uid="{73E3F5FD-66C0-4F2F-824C-08EFB7081D81}"/>
    <cellStyle name="Výstup 3 8 3 3 4" xfId="26183" xr:uid="{1D71C6E5-123A-4459-B1B9-B0FBCB8F5D75}"/>
    <cellStyle name="Výstup 3 8 3 4" xfId="15383" xr:uid="{E63C1032-78CF-4DEE-B92B-789784AB69A2}"/>
    <cellStyle name="Výstup 3 8 3 5" xfId="21888" xr:uid="{437DBC1D-E869-449C-99E5-5BC3AA9632C3}"/>
    <cellStyle name="Výstup 3 8 3_5.3 Investments associated cy" xfId="8349" xr:uid="{961D67C9-49D7-466F-871E-7A5AD49DA4E9}"/>
    <cellStyle name="Výstup 3 8 4" xfId="2920" xr:uid="{3896096A-D506-4072-97D0-08680EA4AB1E}"/>
    <cellStyle name="Výstup 3 8 4 2" xfId="6125" xr:uid="{53B0FD97-956B-4D13-ABB3-B77197422AE0}"/>
    <cellStyle name="Výstup 3 8 4 2 2" xfId="13915" xr:uid="{3B8BCC52-3035-4013-99E8-8BFBB6B98894}"/>
    <cellStyle name="Výstup 3 8 4 2 2 2" xfId="22335" xr:uid="{D290E770-5432-4753-9CD9-F6BC807FBF6A}"/>
    <cellStyle name="Výstup 3 8 4 2 2 3" xfId="25192" xr:uid="{E2BF8244-5B8B-49B6-A1F3-0F56D1563FE2}"/>
    <cellStyle name="Výstup 3 8 4 2 2 4" xfId="27789" xr:uid="{2A7E7BE4-7F60-4265-BAFE-0FA2F80F1478}"/>
    <cellStyle name="Výstup 3 8 4 2 3" xfId="17748" xr:uid="{9C1FDAC9-0D56-4134-9F7D-ECE1479078A2}"/>
    <cellStyle name="Výstup 3 8 4 2 4" xfId="14846" xr:uid="{3DFDB86F-3E37-40B4-98C0-3214E4B4C604}"/>
    <cellStyle name="Výstup 3 8 4 2 5" xfId="23033" xr:uid="{A18EC9C5-8A43-4677-916C-DACE98E16EA3}"/>
    <cellStyle name="Výstup 3 8 4 3" xfId="10881" xr:uid="{52BF7899-5E0D-44B5-80AA-6302CA5EAE12}"/>
    <cellStyle name="Výstup 3 8 4 3 2" xfId="20423" xr:uid="{37339BBE-8CCC-419E-A4B6-8F4E713B85CD}"/>
    <cellStyle name="Výstup 3 8 4 3 3" xfId="23709" xr:uid="{F77D916C-D244-4217-A896-53835923AF35}"/>
    <cellStyle name="Výstup 3 8 4 3 4" xfId="26483" xr:uid="{785FAB80-A90C-4B92-9970-DC8751FF343E}"/>
    <cellStyle name="Výstup 3 8 4 4" xfId="15809" xr:uid="{E566265E-4022-4FBD-B314-8072FBE3B6BD}"/>
    <cellStyle name="Výstup 3 8 4 5" xfId="21472" xr:uid="{787991CF-EE8E-437F-AC71-7024EB7F302C}"/>
    <cellStyle name="Výstup 3 8 4_5.3 Investments associated cy" xfId="8350" xr:uid="{A4A4DFD3-B222-4C00-9BBD-BC30A43649E1}"/>
    <cellStyle name="Výstup 3 8 5" xfId="3448" xr:uid="{AB362136-A126-4F2F-908C-B23C7EB89A1F}"/>
    <cellStyle name="Výstup 3 8 5 2" xfId="11382" xr:uid="{065388A4-64D3-4F14-96FD-541B164DF858}"/>
    <cellStyle name="Výstup 3 8 5 2 2" xfId="20885" xr:uid="{FFDCEA63-8247-4573-AD67-AE5B82BEBA16}"/>
    <cellStyle name="Výstup 3 8 5 2 3" xfId="24157" xr:uid="{AC482DEE-5D23-4D38-B74B-AC57282C126A}"/>
    <cellStyle name="Výstup 3 8 5 2 4" xfId="26925" xr:uid="{CB629841-9C88-4EC4-ADB7-31098A36E72B}"/>
    <cellStyle name="Výstup 3 8 5 3" xfId="16271" xr:uid="{7A27010E-AC47-4F52-B8B0-A035850B7D37}"/>
    <cellStyle name="Výstup 3 8 5 4" xfId="18302" xr:uid="{8D8F6EFA-B420-4C21-A7EE-CE818FAF5C95}"/>
    <cellStyle name="Výstup 3 8 6" xfId="8866" xr:uid="{FBB20922-B5DB-46DD-B57F-C79D9B0B234B}"/>
    <cellStyle name="Výstup 3 8 6 2" xfId="19169" xr:uid="{2FD6799A-4839-4C80-84AF-6EF2C3A6E0EB}"/>
    <cellStyle name="Výstup 3 8 6 3" xfId="22771" xr:uid="{6D8CB720-1C67-48BA-84B6-5ADBBCF49571}"/>
    <cellStyle name="Výstup 3 8 6 4" xfId="25664" xr:uid="{066C3602-9564-40F2-85C1-3287F666FD79}"/>
    <cellStyle name="Výstup 3 8 7" xfId="14416" xr:uid="{C58852AF-3DBA-42B8-97B3-5D25471DC6D2}"/>
    <cellStyle name="Výstup 3 8 8" xfId="18788" xr:uid="{C08CD314-7192-40C1-BBF7-59C87B9B4194}"/>
    <cellStyle name="Výstup 3 8_3.10 Impairments" xfId="1624" xr:uid="{14200057-CA5F-481F-B19B-D7805B167DA3}"/>
    <cellStyle name="Výstup 3 9" xfId="261" xr:uid="{C8973181-F2A8-4462-BF8A-C1D54EE43D23}"/>
    <cellStyle name="Výstup 3 9 2" xfId="565" xr:uid="{1143047C-1784-4A1E-94B5-A68BC694CFE3}"/>
    <cellStyle name="Výstup 3 9 2 2" xfId="2555" xr:uid="{1E69129D-1C76-48B7-BCD9-B432A7FDE02F}"/>
    <cellStyle name="Výstup 3 9 2 2 2" xfId="5760" xr:uid="{EFBC0F81-C347-4E3B-915F-37C14EDCA237}"/>
    <cellStyle name="Výstup 3 9 2 2 2 2" xfId="13550" xr:uid="{985EC85B-F169-4209-AFFA-44C4AEDA9562}"/>
    <cellStyle name="Výstup 3 9 2 2 2 2 2" xfId="22133" xr:uid="{D5660368-6302-4DCE-9CE5-AE0A33AB520D}"/>
    <cellStyle name="Výstup 3 9 2 2 2 2 3" xfId="25060" xr:uid="{E79D5FE8-05AF-47BF-8CA9-E42A10A35BA7}"/>
    <cellStyle name="Výstup 3 9 2 2 2 2 4" xfId="27685" xr:uid="{9485C9DA-24F4-4EF5-9F6E-63F7F9C916D6}"/>
    <cellStyle name="Výstup 3 9 2 2 2 3" xfId="17556" xr:uid="{E5DE7921-634F-4514-BAAB-92B8913004BF}"/>
    <cellStyle name="Výstup 3 9 2 2 2 4" xfId="20112" xr:uid="{7122E752-00AA-4FFB-ACB0-F829AC7B38A9}"/>
    <cellStyle name="Výstup 3 9 2 2 2 5" xfId="17271" xr:uid="{186C64A6-256C-4B21-9A3B-C77E7201BD3D}"/>
    <cellStyle name="Výstup 3 9 2 2 3" xfId="10517" xr:uid="{244D3BDD-3F34-423A-AD79-10917400FC5B}"/>
    <cellStyle name="Výstup 3 9 2 2 3 2" xfId="20218" xr:uid="{CACB95BC-0B68-49F3-A1BD-3867C9052663}"/>
    <cellStyle name="Výstup 3 9 2 2 3 3" xfId="23580" xr:uid="{DF858F93-0749-41E7-8455-C7B959252C5D}"/>
    <cellStyle name="Výstup 3 9 2 2 3 4" xfId="26380" xr:uid="{A6D40E6B-B48B-4F79-8829-69702592F7C1}"/>
    <cellStyle name="Výstup 3 9 2 2 4" xfId="15615" xr:uid="{7919D855-D370-489C-BE0E-F84F8E36BA98}"/>
    <cellStyle name="Výstup 3 9 2 2 5" xfId="15037" xr:uid="{D65C8FF5-A005-4B8D-8002-26C6A1AF2566}"/>
    <cellStyle name="Výstup 3 9 2 2_5.3 Investments associated cy" xfId="8352" xr:uid="{2FCDF8C5-4AE7-4C59-A765-6A61F4A6CE1C}"/>
    <cellStyle name="Výstup 3 9 2 3" xfId="3174" xr:uid="{E89E0693-6C0A-4FD1-B4BA-8075CCAA98B5}"/>
    <cellStyle name="Výstup 3 9 2 3 2" xfId="6379" xr:uid="{1A861321-7D68-4A15-8982-84049F74D175}"/>
    <cellStyle name="Výstup 3 9 2 3 2 2" xfId="14169" xr:uid="{8DA0F489-FBC2-437C-BE16-B21528F8C07D}"/>
    <cellStyle name="Výstup 3 9 2 3 2 2 2" xfId="22589" xr:uid="{51DBFB75-3144-4FAF-812F-990AC160596B}"/>
    <cellStyle name="Výstup 3 9 2 3 2 2 3" xfId="25446" xr:uid="{49E9B496-36B7-4E70-8481-6C129462C72D}"/>
    <cellStyle name="Výstup 3 9 2 3 2 2 4" xfId="28043" xr:uid="{1E345B16-3A8F-4DD1-A24A-004B9898402A}"/>
    <cellStyle name="Výstup 3 9 2 3 2 3" xfId="18001" xr:uid="{9E6D2AA9-9BD3-45F5-80A4-35E175608EE5}"/>
    <cellStyle name="Výstup 3 9 2 3 2 4" xfId="21619" xr:uid="{CB167BFD-284B-44E9-BF93-02B27F78B039}"/>
    <cellStyle name="Výstup 3 9 2 3 2 5" xfId="15747" xr:uid="{A7AA4494-DEC9-4CCF-A6D5-99968DB8FD08}"/>
    <cellStyle name="Výstup 3 9 2 3 3" xfId="11135" xr:uid="{B24AF93E-4B71-42F1-AE31-EB507E894ECD}"/>
    <cellStyle name="Výstup 3 9 2 3 3 2" xfId="20677" xr:uid="{21762E81-7078-470B-A203-874A469F1063}"/>
    <cellStyle name="Výstup 3 9 2 3 3 3" xfId="23963" xr:uid="{2D3DA9D5-CFBE-4D2D-AB3D-BBE70D86AF96}"/>
    <cellStyle name="Výstup 3 9 2 3 3 4" xfId="26737" xr:uid="{69D93DD6-36A8-4971-8ED8-34BE96B9D3F5}"/>
    <cellStyle name="Výstup 3 9 2 3 4" xfId="16062" xr:uid="{3D85F5E8-861F-4830-A7BF-97A7C484E703}"/>
    <cellStyle name="Výstup 3 9 2 3 5" xfId="19586" xr:uid="{6FB3B373-46C9-47CC-ADB7-0AC25A7935BF}"/>
    <cellStyle name="Výstup 3 9 2 3_5.3 Investments associated cy" xfId="8353" xr:uid="{49FC0D08-FC5B-4964-BD99-AF47779F6FB1}"/>
    <cellStyle name="Výstup 3 9 2 4" xfId="3754" xr:uid="{882D1AB3-4093-4D8B-9005-0D3CBF766522}"/>
    <cellStyle name="Výstup 3 9 2 4 2" xfId="11678" xr:uid="{03A1C08B-465F-4FAC-A837-7A4356E82900}"/>
    <cellStyle name="Výstup 3 9 2 4 2 2" xfId="21119" xr:uid="{D85598B2-A784-4FED-BF0E-58B0774F5C08}"/>
    <cellStyle name="Výstup 3 9 2 4 2 3" xfId="24358" xr:uid="{F2504B2F-B6D7-44A5-9DA7-EF6A64AB92A1}"/>
    <cellStyle name="Výstup 3 9 2 4 2 4" xfId="27118" xr:uid="{2E51E542-0DA5-4674-BF77-B5D254022FBB}"/>
    <cellStyle name="Výstup 3 9 2 4 3" xfId="16508" xr:uid="{FDF02033-0B67-4F98-9383-8013254E7AD4}"/>
    <cellStyle name="Výstup 3 9 2 4 4" xfId="20240" xr:uid="{B3F92CBF-E3D5-4D04-8A9F-5C1952B9F469}"/>
    <cellStyle name="Výstup 3 9 2 5" xfId="9196" xr:uid="{FE750ACE-3767-46B9-AF97-469E03762D8B}"/>
    <cellStyle name="Výstup 3 9 2 5 2" xfId="19439" xr:uid="{B04D65A9-CAF1-420D-9957-58C8CD01B722}"/>
    <cellStyle name="Výstup 3 9 2 5 3" xfId="23012" xr:uid="{514629EB-2E4B-4B14-A1DA-7C14E92094F6}"/>
    <cellStyle name="Výstup 3 9 2 5 4" xfId="25894" xr:uid="{7D345C21-508C-480F-9B42-56001259A5D4}"/>
    <cellStyle name="Výstup 3 9 2 6" xfId="14686" xr:uid="{F8CB051E-FDD4-4822-8CA0-D6A406A62454}"/>
    <cellStyle name="Výstup 3 9 2 7" xfId="18550" xr:uid="{C8352B28-3BF7-43AC-9233-8C748AA7CD16}"/>
    <cellStyle name="Výstup 3 9 2_5.3 Investments associated cy" xfId="8351" xr:uid="{7A7E159E-8B7A-42E5-8AEB-C476F6471FD2}"/>
    <cellStyle name="Výstup 3 9 3" xfId="2283" xr:uid="{1390C536-94E0-45EA-90CB-D96D4F14950A}"/>
    <cellStyle name="Výstup 3 9 3 2" xfId="5488" xr:uid="{C49143EF-F65C-4756-90F2-22B5D2252BD3}"/>
    <cellStyle name="Výstup 3 9 3 2 2" xfId="13278" xr:uid="{8E3571C0-D134-4FA1-9D8E-24F721943275}"/>
    <cellStyle name="Výstup 3 9 3 2 2 2" xfId="21917" xr:uid="{824FD77D-411E-4D93-B868-012B6241D66B}"/>
    <cellStyle name="Výstup 3 9 3 2 2 3" xfId="24872" xr:uid="{F7C3F93E-506A-4A67-A54B-0D0937552C10}"/>
    <cellStyle name="Výstup 3 9 3 2 2 4" xfId="27507" xr:uid="{C02FE68A-711A-462A-96C4-E93C5B8114F0}"/>
    <cellStyle name="Výstup 3 9 3 2 3" xfId="17340" xr:uid="{CF4DE327-F4BE-40AF-BBCA-A5316DC2999F}"/>
    <cellStyle name="Výstup 3 9 3 2 4" xfId="21721" xr:uid="{3D6992E8-8F96-4769-90C0-6C8127806E7D}"/>
    <cellStyle name="Výstup 3 9 3 2 5" xfId="17164" xr:uid="{61A8EF26-873D-4DF2-ADCE-66B18F14D5B5}"/>
    <cellStyle name="Výstup 3 9 3 3" xfId="10245" xr:uid="{4A611F00-090F-45D9-9351-70BE67282ED1}"/>
    <cellStyle name="Výstup 3 9 3 3 2" xfId="20006" xr:uid="{85E1F06B-549D-487B-BD30-38153D295787}"/>
    <cellStyle name="Výstup 3 9 3 3 3" xfId="23394" xr:uid="{5336AB70-6899-4EF5-BE3B-67CAE8399A35}"/>
    <cellStyle name="Výstup 3 9 3 3 4" xfId="26202" xr:uid="{6122C47F-D5CA-4B45-8280-50CE77A0C565}"/>
    <cellStyle name="Výstup 3 9 3 4" xfId="15404" xr:uid="{9148189B-6894-4408-A144-5837C4A16795}"/>
    <cellStyle name="Výstup 3 9 3 5" xfId="15047" xr:uid="{10D510DF-C1D3-4F4A-ABD8-30B743C95F8A}"/>
    <cellStyle name="Výstup 3 9 3_5.3 Investments associated cy" xfId="8354" xr:uid="{08721107-BEC2-46CB-A7A2-0823771367B3}"/>
    <cellStyle name="Výstup 3 9 4" xfId="2967" xr:uid="{4E1D8E5A-0ACB-45DF-AF8D-9F57E3D2296B}"/>
    <cellStyle name="Výstup 3 9 4 2" xfId="6172" xr:uid="{3CDB81D3-701D-4A6C-A379-B45BA34684D5}"/>
    <cellStyle name="Výstup 3 9 4 2 2" xfId="13962" xr:uid="{D8227000-5FA8-4B11-A2EA-797CDE9D8F0A}"/>
    <cellStyle name="Výstup 3 9 4 2 2 2" xfId="22382" xr:uid="{C10086A4-5B3A-4E81-9232-31F1325A112C}"/>
    <cellStyle name="Výstup 3 9 4 2 2 3" xfId="25239" xr:uid="{BE98E6B9-99BC-4254-91F3-EF480C70FD2B}"/>
    <cellStyle name="Výstup 3 9 4 2 2 4" xfId="27836" xr:uid="{DE4EC113-BE36-49E3-AAE2-293226BAA5F4}"/>
    <cellStyle name="Výstup 3 9 4 2 3" xfId="17794" xr:uid="{0F8BDCA9-EB77-4E6B-A1F4-1631DD72B9C1}"/>
    <cellStyle name="Výstup 3 9 4 2 4" xfId="15732" xr:uid="{18AF1E41-4291-4645-AF56-67CF91305325}"/>
    <cellStyle name="Výstup 3 9 4 2 5" xfId="23251" xr:uid="{AB4BB5C8-988A-4CB9-AA9F-7C1D3775A500}"/>
    <cellStyle name="Výstup 3 9 4 3" xfId="10928" xr:uid="{1555FD6E-8BFE-40B8-918A-6E4FBB1627DE}"/>
    <cellStyle name="Výstup 3 9 4 3 2" xfId="20470" xr:uid="{5DE509EE-D6C2-4738-BD48-C5FD6431A3AC}"/>
    <cellStyle name="Výstup 3 9 4 3 3" xfId="23756" xr:uid="{EE1332A8-D478-4955-825F-AA32AE88B105}"/>
    <cellStyle name="Výstup 3 9 4 3 4" xfId="26530" xr:uid="{587D1745-5A57-471F-8026-7C32F79D0B88}"/>
    <cellStyle name="Výstup 3 9 4 4" xfId="15855" xr:uid="{D91104BD-E9B5-41D2-A563-F7A750234EF3}"/>
    <cellStyle name="Výstup 3 9 4 5" xfId="17018" xr:uid="{C05E1413-F1B9-4E40-84EF-3D5F72903C6A}"/>
    <cellStyle name="Výstup 3 9 4_5.3 Investments associated cy" xfId="8355" xr:uid="{B0D14480-F929-4B14-8217-3AFDBBA0655C}"/>
    <cellStyle name="Výstup 3 9 5" xfId="3476" xr:uid="{DDED9F26-EEE1-4B54-A4C8-0AD730B58951}"/>
    <cellStyle name="Výstup 3 9 5 2" xfId="11408" xr:uid="{5E86322A-A392-4319-BEB9-20FD3FBDB04F}"/>
    <cellStyle name="Výstup 3 9 5 2 2" xfId="20905" xr:uid="{CC7594A4-763B-45E7-8757-E5EF10BC3697}"/>
    <cellStyle name="Výstup 3 9 5 2 3" xfId="24176" xr:uid="{1C0EE29C-6A60-4F2C-8F94-A7191D6D3DFE}"/>
    <cellStyle name="Výstup 3 9 5 2 4" xfId="26944" xr:uid="{FA193DB4-14F3-42A3-8F19-D8460A98659C}"/>
    <cellStyle name="Výstup 3 9 5 3" xfId="16291" xr:uid="{D135202E-5B65-42AF-85AF-8ED4ECF0859C}"/>
    <cellStyle name="Výstup 3 9 5 4" xfId="19552" xr:uid="{C98A5E7C-B568-4D9E-9142-34E04FA3FFF1}"/>
    <cellStyle name="Výstup 3 9 6" xfId="8895" xr:uid="{012C8C5F-EAC6-4519-AFB5-95D711B1E9D5}"/>
    <cellStyle name="Výstup 3 9 6 2" xfId="19195" xr:uid="{DC2EE485-F907-4F54-AA21-7898630A877A}"/>
    <cellStyle name="Výstup 3 9 6 3" xfId="22794" xr:uid="{4C6516BF-D706-4874-A41E-6B28EF6101E7}"/>
    <cellStyle name="Výstup 3 9 6 4" xfId="25687" xr:uid="{3751720A-578A-4D64-88C5-8345F692DC5B}"/>
    <cellStyle name="Výstup 3 9 7" xfId="14440" xr:uid="{0D7817B9-A05C-4C97-8E4C-B65943CA9909}"/>
    <cellStyle name="Výstup 3 9 8" xfId="18765" xr:uid="{9DE04D58-E0EA-4512-9D4B-B02A4D6E1EC6}"/>
    <cellStyle name="Výstup 3 9_3.10 Impairments" xfId="1625" xr:uid="{A43AB103-43D4-4123-B8E3-B8EE4DF3A0E7}"/>
    <cellStyle name="Výstup 3_3.10 Impairments" xfId="1605" xr:uid="{D7DA5219-3E0F-4A15-B8E1-8D222C904CA2}"/>
    <cellStyle name="Výstup 4" xfId="135" xr:uid="{66C50A04-8CA1-4383-8681-42DDA3003A39}"/>
    <cellStyle name="Výstup 4 2" xfId="445" xr:uid="{9410C6E2-BB0F-4E47-BE8F-28CEA63B0A6E}"/>
    <cellStyle name="Výstup 4 2 2" xfId="2448" xr:uid="{30711493-9AF0-4A38-8F76-078FF7471F1C}"/>
    <cellStyle name="Výstup 4 2 2 2" xfId="5653" xr:uid="{5000B63A-5EDC-4B1D-B89D-4BA52711AEAC}"/>
    <cellStyle name="Výstup 4 2 2 2 2" xfId="13443" xr:uid="{7F2CE5A2-0E18-4C79-B693-FE95E05EA483}"/>
    <cellStyle name="Výstup 4 2 2 2 2 2" xfId="22049" xr:uid="{5577EA76-5189-414D-AA8E-47B72396DAAE}"/>
    <cellStyle name="Výstup 4 2 2 2 2 3" xfId="24992" xr:uid="{7ED738F9-A0D8-4653-84E4-80CCA109613F}"/>
    <cellStyle name="Výstup 4 2 2 2 2 4" xfId="27620" xr:uid="{C6640765-8F51-4933-AA02-9F6664FE013A}"/>
    <cellStyle name="Výstup 4 2 2 2 3" xfId="17473" xr:uid="{8F76B1BC-6DA9-414A-9E77-5F4775304712}"/>
    <cellStyle name="Výstup 4 2 2 2 4" xfId="22058" xr:uid="{675FF1EC-C704-4D71-9DE4-0B52BD92A8FD}"/>
    <cellStyle name="Výstup 4 2 2 2 5" xfId="18376" xr:uid="{D68063C9-0D7D-4391-BCAB-412D8683DF93}"/>
    <cellStyle name="Výstup 4 2 2 3" xfId="10410" xr:uid="{1A93FAD4-0E04-48CA-9943-AA6DAE96944E}"/>
    <cellStyle name="Výstup 4 2 2 3 2" xfId="20137" xr:uid="{EDC1A93F-E5A0-4F43-B3D4-C27639E71305}"/>
    <cellStyle name="Výstup 4 2 2 3 3" xfId="23512" xr:uid="{69BAFF6C-8452-43EB-9D84-5D79022581C2}"/>
    <cellStyle name="Výstup 4 2 2 3 4" xfId="26315" xr:uid="{D404435C-655A-417F-BE24-F595E20C48D9}"/>
    <cellStyle name="Výstup 4 2 2 4" xfId="15534" xr:uid="{E0E3A127-C887-4961-808C-5C8488D72C80}"/>
    <cellStyle name="Výstup 4 2 2 5" xfId="21755" xr:uid="{9652FF23-B7A1-4E80-9058-7A01FCC0E923}"/>
    <cellStyle name="Výstup 4 2 2_5.3 Investments associated cy" xfId="8357" xr:uid="{ECDD4EA6-63BF-4110-800B-290E269FBACE}"/>
    <cellStyle name="Výstup 4 2 3" xfId="3099" xr:uid="{66B47221-77B1-4586-B52D-F578EB006C6E}"/>
    <cellStyle name="Výstup 4 2 3 2" xfId="6304" xr:uid="{7C5002D4-325C-4FDA-A74E-34B0265FC3A5}"/>
    <cellStyle name="Výstup 4 2 3 2 2" xfId="14094" xr:uid="{0E330283-9843-4547-8E5A-8DEB247A0DF6}"/>
    <cellStyle name="Výstup 4 2 3 2 2 2" xfId="22514" xr:uid="{30ED05D5-6345-4B39-B7BB-1EE21B08E2FE}"/>
    <cellStyle name="Výstup 4 2 3 2 2 3" xfId="25371" xr:uid="{A811CA87-1575-4F22-A3A3-B96377974652}"/>
    <cellStyle name="Výstup 4 2 3 2 2 4" xfId="27968" xr:uid="{E6CCC72F-9C61-45C7-91B0-C4AC96398BA8}"/>
    <cellStyle name="Výstup 4 2 3 2 3" xfId="17926" xr:uid="{52851E31-AAF8-48B5-B5CC-98F5E8665439}"/>
    <cellStyle name="Výstup 4 2 3 2 4" xfId="18150" xr:uid="{B4E732BF-FCBC-4BC7-BA6C-DAD2FB0A1A4D}"/>
    <cellStyle name="Výstup 4 2 3 2 5" xfId="24961" xr:uid="{B3F435DB-3615-4D97-94FD-F3312C893957}"/>
    <cellStyle name="Výstup 4 2 3 3" xfId="11060" xr:uid="{E2CDA5FC-365C-4179-89D4-2A11608FDA13}"/>
    <cellStyle name="Výstup 4 2 3 3 2" xfId="20602" xr:uid="{679FEE67-2423-4B68-9434-C03E11C63AFB}"/>
    <cellStyle name="Výstup 4 2 3 3 3" xfId="23888" xr:uid="{397B71B0-6B36-4FB4-8F7F-ADF5A41D0469}"/>
    <cellStyle name="Výstup 4 2 3 3 4" xfId="26662" xr:uid="{C05CA40C-F4E4-4AF7-BAB1-CEE4C33EA2B5}"/>
    <cellStyle name="Výstup 4 2 3 4" xfId="15987" xr:uid="{B5B903BF-A350-4EAD-9860-48C2FB5090C6}"/>
    <cellStyle name="Výstup 4 2 3 5" xfId="15352" xr:uid="{BBA86C52-E4EB-4919-8DC7-908A00C4532B}"/>
    <cellStyle name="Výstup 4 2 3_5.3 Investments associated cy" xfId="8358" xr:uid="{874FF193-A66A-4601-933D-4C9168A18CC1}"/>
    <cellStyle name="Výstup 4 2 4" xfId="3647" xr:uid="{384AB521-0D1F-4CD7-97A7-5154CF1D9F20}"/>
    <cellStyle name="Výstup 4 2 4 2" xfId="11571" xr:uid="{03CEE989-0120-40D9-A1A3-6C6857295AC3}"/>
    <cellStyle name="Výstup 4 2 4 2 2" xfId="21035" xr:uid="{0D774075-765E-4BAC-BD42-DAD12F8B0B23}"/>
    <cellStyle name="Výstup 4 2 4 2 3" xfId="24290" xr:uid="{EFB970D4-CBD6-47CA-9787-189FFE1C7529}"/>
    <cellStyle name="Výstup 4 2 4 2 4" xfId="27053" xr:uid="{8269C96D-958C-4717-BBFD-7F6E3FBF6602}"/>
    <cellStyle name="Výstup 4 2 4 3" xfId="16422" xr:uid="{5F6B98A1-4720-4F83-AF6A-9143A93780D2}"/>
    <cellStyle name="Výstup 4 2 4 4" xfId="19228" xr:uid="{4A232DE6-0BC3-4567-AC04-2C2D21161AAD}"/>
    <cellStyle name="Výstup 4 2 5" xfId="9079" xr:uid="{74411EB0-2904-4FB6-A891-428B753E444D}"/>
    <cellStyle name="Výstup 4 2 5 2" xfId="19347" xr:uid="{7207D0A9-4EB1-47CC-813B-4AA307720396}"/>
    <cellStyle name="Výstup 4 2 5 3" xfId="22933" xr:uid="{9296D910-1E6A-48A7-8C53-99A6DA816C25}"/>
    <cellStyle name="Výstup 4 2 5 4" xfId="25819" xr:uid="{983B1B1E-6FD5-49AE-865F-A5A882E8EF16}"/>
    <cellStyle name="Výstup 4 2 6" xfId="14592" xr:uid="{ED67782C-D846-4A73-AC41-2BA100FE2362}"/>
    <cellStyle name="Výstup 4 2 7" xfId="18628" xr:uid="{3867803A-8F9B-4E00-80C5-A81EC109C279}"/>
    <cellStyle name="Výstup 4 2_5.3 Investments associated cy" xfId="8356" xr:uid="{2F6E2EA5-DF90-4E5A-8E94-01784C9BBCE5}"/>
    <cellStyle name="Výstup 4 3" xfId="2173" xr:uid="{5C55EBFC-A53B-4653-AFB0-55735959C90B}"/>
    <cellStyle name="Výstup 4 3 2" xfId="5378" xr:uid="{3DACC456-7C54-4279-B4B3-6DFD9BAA14DE}"/>
    <cellStyle name="Výstup 4 3 2 2" xfId="13168" xr:uid="{7A9319FF-A401-4B92-822E-C2E2741201FD}"/>
    <cellStyle name="Výstup 4 3 2 2 2" xfId="21836" xr:uid="{DAE3128A-563E-4FEA-BEEF-A3AC0871C2B9}"/>
    <cellStyle name="Výstup 4 3 2 2 3" xfId="24803" xr:uid="{BE2A880A-3AEA-467F-A538-DDFC483041EE}"/>
    <cellStyle name="Výstup 4 3 2 2 4" xfId="27439" xr:uid="{E25D4F2A-A022-411C-8B6D-93EF6298C672}"/>
    <cellStyle name="Výstup 4 3 2 3" xfId="17257" xr:uid="{081BD167-F4A3-4323-B096-13CB91A67369}"/>
    <cellStyle name="Výstup 4 3 2 4" xfId="18216" xr:uid="{5ACBC95B-28CC-4D16-B20F-2C43F046DB1F}"/>
    <cellStyle name="Výstup 4 3 2 5" xfId="25183" xr:uid="{2433D4E8-DF9C-451E-826E-E23B243F6800}"/>
    <cellStyle name="Výstup 4 3 3" xfId="10135" xr:uid="{3FAF71A6-29C4-485D-AD5A-0BB38A9AB980}"/>
    <cellStyle name="Výstup 4 3 3 2" xfId="19928" xr:uid="{04D69749-8202-4835-AE18-79DECD3AD4C3}"/>
    <cellStyle name="Výstup 4 3 3 3" xfId="23323" xr:uid="{9AAADD70-B023-4179-AC83-B07280C56968}"/>
    <cellStyle name="Výstup 4 3 3 4" xfId="26134" xr:uid="{DB453DCA-D364-4D0B-A8A1-CB4E7D6E4BEE}"/>
    <cellStyle name="Výstup 4 3 4" xfId="15323" xr:uid="{E62F132B-378E-49CE-89C5-22CE97F00080}"/>
    <cellStyle name="Výstup 4 3 5" xfId="17194" xr:uid="{0C956540-DC83-4BB8-A275-8A83A55120FF}"/>
    <cellStyle name="Výstup 4 3_5.3 Investments associated cy" xfId="8359" xr:uid="{FE827B18-9419-4B7C-BECD-9DD23B5AD2D3}"/>
    <cellStyle name="Výstup 4 4" xfId="2939" xr:uid="{F900DC4D-79EF-4C87-8542-3B2ABC745988}"/>
    <cellStyle name="Výstup 4 4 2" xfId="6144" xr:uid="{C593C5F9-CBF0-4407-8BAB-EA0593E2064D}"/>
    <cellStyle name="Výstup 4 4 2 2" xfId="13934" xr:uid="{391AC72F-DA2A-486B-8572-086DD77F5892}"/>
    <cellStyle name="Výstup 4 4 2 2 2" xfId="22354" xr:uid="{2D739E4D-EE53-498C-8756-DE0809E154B9}"/>
    <cellStyle name="Výstup 4 4 2 2 3" xfId="25211" xr:uid="{859DC9EF-FF7B-4B50-A63E-C414D998968A}"/>
    <cellStyle name="Výstup 4 4 2 2 4" xfId="27808" xr:uid="{66BB41EF-55AE-46A3-9442-9C7397F7D966}"/>
    <cellStyle name="Výstup 4 4 2 3" xfId="17767" xr:uid="{239C0CAC-62C5-432B-BD7F-B342D37E7E9F}"/>
    <cellStyle name="Výstup 4 4 2 4" xfId="21548" xr:uid="{5BDBE041-D2E9-43B6-82DA-2F44DF82A46B}"/>
    <cellStyle name="Výstup 4 4 2 5" xfId="24474" xr:uid="{D2F4C767-35F8-4B03-8CFF-613320CA4004}"/>
    <cellStyle name="Výstup 4 4 3" xfId="10900" xr:uid="{7CD46C34-B539-4056-97EA-BC845777CD7C}"/>
    <cellStyle name="Výstup 4 4 3 2" xfId="20442" xr:uid="{269E2497-53A1-48BC-9E53-55AC62062F20}"/>
    <cellStyle name="Výstup 4 4 3 3" xfId="23728" xr:uid="{1F113BD6-1295-43C1-AA4A-2C5C6A365F6E}"/>
    <cellStyle name="Výstup 4 4 3 4" xfId="26502" xr:uid="{C8EC0252-6499-4E5B-A22C-1D9C41C00BFD}"/>
    <cellStyle name="Výstup 4 4 4" xfId="15828" xr:uid="{93FB3860-75D0-4C44-908A-3A0719683F89}"/>
    <cellStyle name="Výstup 4 4 5" xfId="16682" xr:uid="{E5831D93-0652-423E-A20F-6CF194F3CDE0}"/>
    <cellStyle name="Výstup 4 4_5.3 Investments associated cy" xfId="8360" xr:uid="{0C2D6BD2-73CB-4B07-A71A-CFD0E99AAAC7}"/>
    <cellStyle name="Výstup 4 5" xfId="3358" xr:uid="{2DD43001-125B-4B78-9378-9EC01AE3C20F}"/>
    <cellStyle name="Výstup 4 5 2" xfId="11295" xr:uid="{C0089743-C79B-48C6-BC67-F79EF6EA83C7}"/>
    <cellStyle name="Výstup 4 5 2 2" xfId="20823" xr:uid="{43E20D94-E77C-4931-A2FF-34D4A2C736EB}"/>
    <cellStyle name="Výstup 4 5 2 3" xfId="24109" xr:uid="{4C8A7F1C-8AE7-4B9C-AAEB-254B777CA479}"/>
    <cellStyle name="Výstup 4 5 2 4" xfId="26879" xr:uid="{4F300027-CD5E-4BA9-8C8F-855BF3AACD64}"/>
    <cellStyle name="Výstup 4 5 3" xfId="16211" xr:uid="{8D2EEC1F-9C9E-469B-8C5E-C6CCC203CD70}"/>
    <cellStyle name="Výstup 4 5 4" xfId="21531" xr:uid="{F2DF0131-F7C2-4609-A29D-87941C2A6563}"/>
    <cellStyle name="Výstup 4 6" xfId="8776" xr:uid="{68041CCC-9C8B-42A1-9D82-D318BC5AD119}"/>
    <cellStyle name="Výstup 4 6 2" xfId="19101" xr:uid="{7F90F82C-F781-4CE6-9F7A-7C7C4717C9D1}"/>
    <cellStyle name="Výstup 4 6 3" xfId="22716" xr:uid="{48581AE4-517D-442F-9FFD-649A9A43C73D}"/>
    <cellStyle name="Výstup 4 6 4" xfId="25612" xr:uid="{DD52D856-77A0-425A-A63E-2E05713FAFD5}"/>
    <cellStyle name="Výstup 4 7" xfId="14346" xr:uid="{17082603-5308-4FBB-B29A-60762BA37E73}"/>
    <cellStyle name="Výstup 4 8" xfId="18845" xr:uid="{6AC66C68-FEAB-496E-99CD-CA948442DFF7}"/>
    <cellStyle name="Výstup 4_3.10 Impairments" xfId="1626" xr:uid="{8CC8AE70-4D65-427A-A4D0-74BE79F61E8E}"/>
    <cellStyle name="Výstup 5" xfId="2155" xr:uid="{D7E748C3-8AF8-41EE-8107-151B0F6BD496}"/>
    <cellStyle name="Výstup 5 2" xfId="5360" xr:uid="{7FA97BC1-CA3B-44B8-B180-2F37CBEAAE4C}"/>
    <cellStyle name="Výstup 5 2 2" xfId="13150" xr:uid="{E2FF5100-9EA7-4875-9FB3-AF208A115242}"/>
    <cellStyle name="Výstup 5 2 2 2" xfId="21820" xr:uid="{8C6ACD63-D58D-4828-8BFA-764AB432A5C1}"/>
    <cellStyle name="Výstup 5 2 2 3" xfId="24789" xr:uid="{A4C4FC9B-43EF-45DE-82DC-15CDCCDD3A1C}"/>
    <cellStyle name="Výstup 5 2 2 4" xfId="27425" xr:uid="{8371BACF-7819-4FB9-8D51-24B5F78A970C}"/>
    <cellStyle name="Výstup 5 2 3" xfId="17242" xr:uid="{08FA95B4-8627-4AC1-8F43-0B729B571E08}"/>
    <cellStyle name="Výstup 5 2 4" xfId="21089" xr:uid="{376B7F85-349E-4397-8765-CB62C42B7186}"/>
    <cellStyle name="Výstup 5 2 5" xfId="14823" xr:uid="{0742CECC-CEDF-4DDD-B38C-6D68766891CA}"/>
    <cellStyle name="Výstup 5 3" xfId="10117" xr:uid="{3A9FD205-5218-475B-956B-57CC7CB3C699}"/>
    <cellStyle name="Výstup 5 3 2" xfId="19911" xr:uid="{FA584616-3C77-4C62-9862-2C1F1FAD56BF}"/>
    <cellStyle name="Výstup 5 3 3" xfId="23309" xr:uid="{DDA40D28-6798-4E2F-BA33-690FBD5EAC36}"/>
    <cellStyle name="Výstup 5 3 4" xfId="26120" xr:uid="{09F4D2D8-8693-4B0E-A718-F227AB979E82}"/>
    <cellStyle name="Výstup 5 4" xfId="15307" xr:uid="{FE59A16D-2841-4A17-859E-C05B063443D5}"/>
    <cellStyle name="Výstup 5 5" xfId="19767" xr:uid="{C7A07432-CCB4-4419-986C-5DDEA5205DF7}"/>
    <cellStyle name="Výstup 5_5.3 Investments associated cy" xfId="8361" xr:uid="{06924B9F-4736-49CF-B2B6-B1F705750B6B}"/>
    <cellStyle name="Výstup 6" xfId="2395" xr:uid="{B0A56037-0B55-472C-87A6-7E6DAFDF4B13}"/>
    <cellStyle name="Výstup 6 2" xfId="5600" xr:uid="{D9D7169E-A28F-4239-8455-EA9C1889D299}"/>
    <cellStyle name="Výstup 6 2 2" xfId="13390" xr:uid="{25E85843-1FAB-4618-B8CA-D2C23248BBD3}"/>
    <cellStyle name="Výstup 6 2 2 2" xfId="22007" xr:uid="{852F8382-33F0-42CB-8D8B-62711BD4FC17}"/>
    <cellStyle name="Výstup 6 2 2 3" xfId="24956" xr:uid="{941177C5-3F54-4E1C-BB95-3D5F495DF62E}"/>
    <cellStyle name="Výstup 6 2 2 4" xfId="27589" xr:uid="{02A1C29C-D2FD-4A39-80D7-52C73012E635}"/>
    <cellStyle name="Výstup 6 2 3" xfId="17432" xr:uid="{9930C37F-B902-4AF2-AC42-5964FFB9B6E5}"/>
    <cellStyle name="Výstup 6 2 4" xfId="19056" xr:uid="{6FE1F87E-75DE-4E16-A881-1CCD553A0C00}"/>
    <cellStyle name="Výstup 6 2 5" xfId="21392" xr:uid="{60E9CEF5-E2CA-4CE5-812E-02801FBE5090}"/>
    <cellStyle name="Výstup 6 3" xfId="10357" xr:uid="{E9B2D405-808E-4952-95E7-D48EA471AD40}"/>
    <cellStyle name="Výstup 6 3 2" xfId="20095" xr:uid="{81596B85-E64F-43E6-B5B2-597FD846C210}"/>
    <cellStyle name="Výstup 6 3 3" xfId="23476" xr:uid="{BFA71F4E-65E8-46D7-B635-27311F56A22E}"/>
    <cellStyle name="Výstup 6 3 4" xfId="26284" xr:uid="{E5A8A108-6EC5-4F5A-B934-DB7FED04D208}"/>
    <cellStyle name="Výstup 6 4" xfId="15493" xr:uid="{5A64F523-7BD7-409E-9189-6C11846E4767}"/>
    <cellStyle name="Výstup 6 5" xfId="17288" xr:uid="{ECB7B068-E5F0-4339-B99B-B64F9A17DF4E}"/>
    <cellStyle name="Výstup 6_5.3 Investments associated cy" xfId="8362" xr:uid="{FFAAC6CB-FB8F-4F38-8CCB-CC59F8BDB48E}"/>
    <cellStyle name="Výstup 7" xfId="3339" xr:uid="{92AD23CC-5996-43D2-9DDD-B52845C6D81B}"/>
    <cellStyle name="Výstup 7 2" xfId="11277" xr:uid="{931CCA4F-FCE2-4CF4-B97D-B19D637890CF}"/>
    <cellStyle name="Výstup 7 2 2" xfId="20808" xr:uid="{A76D123A-9EB4-4AAE-A1FB-51748616AC3F}"/>
    <cellStyle name="Výstup 7 2 3" xfId="24094" xr:uid="{E5BA79F5-A95C-4145-9D07-0833F6BF6144}"/>
    <cellStyle name="Výstup 7 2 4" xfId="26865" xr:uid="{2A0D0399-B797-40F7-BD15-75563730ECDC}"/>
    <cellStyle name="Výstup 7 3" xfId="16196" xr:uid="{B62A17D5-D415-4E01-849D-6D12B2E75567}"/>
    <cellStyle name="Výstup 7 4" xfId="14820" xr:uid="{085C7FBB-378C-4F78-8FC6-08FAB0EA1C58}"/>
    <cellStyle name="Výstup 8" xfId="8757" xr:uid="{DCC753BB-5E42-4B8E-96B1-358AB7DC570F}"/>
    <cellStyle name="Výstup 8 2" xfId="19084" xr:uid="{ABF2EE48-F98D-47B0-9575-62B12D37A582}"/>
    <cellStyle name="Výstup 8 3" xfId="18962" xr:uid="{664CEDD9-660C-4EB4-9FAE-5517FF90FB68}"/>
    <cellStyle name="Výstup 8 4" xfId="25597" xr:uid="{47BA0EB4-B4AB-490E-98B0-8A913393B7AA}"/>
    <cellStyle name="Výstup 9" xfId="14329" xr:uid="{B16BAD78-7A9A-4E1A-BBB5-FE346ABFAD6A}"/>
    <cellStyle name="Výstup_3.10 Impairments" xfId="1583" xr:uid="{D5C8C89F-C509-4F4B-85C6-3A5BA5F4B303}"/>
    <cellStyle name="Vysvetľujúci text" xfId="108" xr:uid="{F6FD0AE9-C0AA-4458-AC21-40E82DCD4F2B}"/>
    <cellStyle name="Warning Text 2" xfId="4220" xr:uid="{7AED98F3-13AC-44C8-8A05-013D92C9A47F}"/>
    <cellStyle name="Warning Text 2 2" xfId="8571" xr:uid="{039C5A09-C55D-456E-A8CD-F17B56B4082F}"/>
    <cellStyle name="Warning Text 3" xfId="4288" xr:uid="{24B2FC75-B692-4D80-A433-2A311E3F34BD}"/>
    <cellStyle name="Warning Text 3 2" xfId="8572" xr:uid="{54AB4D1A-6910-4B18-8AEA-857077B871CA}"/>
    <cellStyle name="WhereOf" xfId="50" xr:uid="{00000000-0005-0000-0000-000033000000}"/>
    <cellStyle name="WhereOf 2" xfId="3641" xr:uid="{CB1765B0-4F7C-4806-A385-564EF42153DB}"/>
    <cellStyle name="WhereOf 3" xfId="982" xr:uid="{37E10987-78BA-4FE3-9F0D-75E296B533FB}"/>
    <cellStyle name="WhereOf_3.7.1 Ins results, overview" xfId="14305" xr:uid="{097FC4F2-816D-411B-8F6E-E140FE7809DB}"/>
    <cellStyle name="Zlá" xfId="109" xr:uid="{97EAB820-C84F-459D-AF72-2E7411B122A2}"/>
    <cellStyle name="Zvýraznenie1" xfId="110" xr:uid="{13BD13EE-E489-4EFB-BBD8-C6B70FC4E4CB}"/>
    <cellStyle name="Zvýraznenie2" xfId="111" xr:uid="{03CB6094-6922-44B0-B628-F4748A521A10}"/>
    <cellStyle name="Zvýraznenie3" xfId="112" xr:uid="{74AD47C9-1EAC-4E8E-A9DF-636DDFE63690}"/>
    <cellStyle name="Zvýraznenie4" xfId="113" xr:uid="{D0172125-6535-41B7-86F5-DAF4ADD1F6B6}"/>
    <cellStyle name="Zvýraznenie5" xfId="114" xr:uid="{F7D8E7EB-5418-486A-8195-8F006A249EA0}"/>
    <cellStyle name="Zvýraznenie6" xfId="115" xr:uid="{5BE4210E-CD6D-4D49-8FFB-243F4B570092}"/>
  </cellStyles>
  <dxfs count="0"/>
  <tableStyles count="0" defaultTableStyle="TableStyleMedium9" defaultPivotStyle="PivotStyleLight16"/>
  <colors>
    <mruColors>
      <color rgb="FF3BAEE1"/>
      <color rgb="FF1B5B95"/>
      <color rgb="FF366092"/>
      <color rgb="FF386092"/>
      <color rgb="FFFFFF99"/>
      <color rgb="FFC0C0C0"/>
      <color rgb="FFFF0000"/>
      <color rgb="FFFDE9D9"/>
      <color rgb="FFE8EAF8"/>
      <color rgb="FFF00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1047751</xdr:colOff>
      <xdr:row>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76BDE9-1095-4009-9EB6-3BCE793BE915}"/>
            </a:ext>
          </a:extLst>
        </xdr:cNvPr>
        <xdr:cNvSpPr txBox="1"/>
      </xdr:nvSpPr>
      <xdr:spPr>
        <a:xfrm flipV="1">
          <a:off x="1" y="0"/>
          <a:ext cx="1695450" cy="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 u="sng">
            <a:solidFill>
              <a:schemeClr val="bg1"/>
            </a:solidFill>
          </a:endParaRPr>
        </a:p>
        <a:p>
          <a:pPr algn="ctr"/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20345/AppData/Local/Temp/notesFB86DA/2b2_Delta_report_alt(vs%20previous%20version)%20PR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koepel\quarter%20estimate\ROFO\analyse%20sheets\QES_ROFO_P&amp;L%20Delta%20per%20company%20or%20BU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2B/GI005437/M016376/02_Content/Implementatie%20nieuwe%20Cognos/Analyse%20&amp;%20Opzet%20Cognos/Rapporten/Reporting%20Templates/Finale%20versie%20TEMPLATE%20GRS_V201210%20With%20User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AppMgt"/>
      <sheetName val="Parameters"/>
      <sheetName val="LocalLists"/>
      <sheetName val="P&amp;L '13"/>
      <sheetName val="P&amp;L Ins '13"/>
      <sheetName val="KPI '13"/>
      <sheetName val="P&amp;L '14"/>
      <sheetName val="P&amp;L Ins '14"/>
      <sheetName val="KPI '14"/>
      <sheetName val="P&amp;L '15"/>
      <sheetName val="P&amp;L Ins '15"/>
      <sheetName val="KPI '15"/>
      <sheetName val="P&amp;L '16"/>
      <sheetName val="P&amp;L Ins '16"/>
      <sheetName val="KPI '16"/>
    </sheetNames>
    <sheetDataSet>
      <sheetData sheetId="0"/>
      <sheetData sheetId="1">
        <row r="1">
          <cell r="AI1" t="str">
            <v>APC13</v>
          </cell>
        </row>
        <row r="70">
          <cell r="F70" t="str">
            <v>I2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AppMgt"/>
      <sheetName val="Parameters"/>
      <sheetName val="LocalLists"/>
      <sheetName val="QES P&amp;L"/>
      <sheetName val="ROFO P&amp;L"/>
      <sheetName val="QES Group Centre"/>
      <sheetName val="Sheet1"/>
    </sheetNames>
    <sheetDataSet>
      <sheetData sheetId="0" refreshError="1"/>
      <sheetData sheetId="1">
        <row r="68">
          <cell r="F68" t="str">
            <v>ROF15 Q1 Input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AppMgt"/>
      <sheetName val="User Menu"/>
      <sheetName val="Names"/>
      <sheetName val="Application Mgt Menu"/>
      <sheetName val="Template"/>
      <sheetName val="HeaderTable"/>
      <sheetName val="Parameters"/>
      <sheetName val="LocalLists"/>
      <sheetName val="TM1Pick"/>
      <sheetName val="Read_Me_AppMgt"/>
      <sheetName val="User_Menu"/>
      <sheetName val="Application_Mgt_Menu"/>
      <sheetName val="P&amp;L Group"/>
      <sheetName val="for ppt"/>
      <sheetName val="for ppt excl BT"/>
      <sheetName val="for ppt FY19"/>
      <sheetName val="for ppt FY19 excl BT"/>
      <sheetName val="for ppt FY20"/>
      <sheetName val="CMSS"/>
      <sheetName val="it2 prop"/>
      <sheetName val="it2 guid"/>
      <sheetName val="P&amp;L BU BEL"/>
      <sheetName val="P&amp;L BU CZ"/>
      <sheetName val="P&amp;L BU CZ-lc"/>
      <sheetName val="P&amp;L SK"/>
      <sheetName val="P&amp;L HU"/>
      <sheetName val="P&amp;L HU-lc"/>
      <sheetName val="P&amp;L BG"/>
      <sheetName val="P&amp;L BG-lc"/>
      <sheetName val="P&amp;L IE"/>
      <sheetName val="P&amp;L BU GC"/>
      <sheetName val="Net result breakdown"/>
      <sheetName val="values G 1112"/>
      <sheetName val="values G 0612"/>
      <sheetName val="values G2811"/>
      <sheetName val="values G2411_11u"/>
      <sheetName val="values G 2311"/>
      <sheetName val="values B 0612"/>
      <sheetName val="values B 2811"/>
      <sheetName val="values B 2411_11u"/>
      <sheetName val="values I 2411_10u"/>
      <sheetName val="values I 2311"/>
      <sheetName val="values Ins 2311"/>
      <sheetName val="values G it1"/>
      <sheetName val="Table"/>
      <sheetName val="C-I"/>
      <sheetName val="P&amp;L Insurance (2)"/>
      <sheetName val="Read_Me_AppMgt1"/>
      <sheetName val="User_Menu1"/>
      <sheetName val="Application_Mgt_Menu1"/>
      <sheetName val="P&amp;L_Group"/>
      <sheetName val="for_ppt"/>
      <sheetName val="for_ppt_excl_BT"/>
      <sheetName val="for_ppt_FY19"/>
      <sheetName val="for_ppt_FY19_excl_BT"/>
      <sheetName val="for_ppt_FY20"/>
      <sheetName val="it2_prop"/>
      <sheetName val="it2_guid"/>
      <sheetName val="P&amp;L_BU_BEL"/>
      <sheetName val="P&amp;L_BU_CZ"/>
      <sheetName val="P&amp;L_BU_CZ-lc"/>
      <sheetName val="P&amp;L_SK"/>
      <sheetName val="P&amp;L_HU"/>
      <sheetName val="P&amp;L_HU-lc"/>
      <sheetName val="P&amp;L_BG"/>
      <sheetName val="P&amp;L_BG-lc"/>
      <sheetName val="P&amp;L_IE"/>
      <sheetName val="P&amp;L_BU_GC"/>
      <sheetName val="Net_result_breakdown"/>
      <sheetName val="values_G_1112"/>
      <sheetName val="values_G_0612"/>
      <sheetName val="values_G2811"/>
      <sheetName val="values_G2411_11u"/>
      <sheetName val="values_G_2311"/>
      <sheetName val="values_B_0612"/>
      <sheetName val="values_B_2811"/>
      <sheetName val="values_B_2411_11u"/>
      <sheetName val="values_I_2411_10u"/>
      <sheetName val="values_I_2311"/>
      <sheetName val="values_Ins_2311"/>
      <sheetName val="values_G_it1"/>
      <sheetName val="P&amp;L_Insurance_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F1" t="str">
            <v xml:space="preserve"> 3.2</v>
          </cell>
        </row>
      </sheetData>
      <sheetData sheetId="7">
        <row r="1">
          <cell r="A1" t="str">
            <v>PeriodScopes_List</v>
          </cell>
          <cell r="C1" t="str">
            <v>UnitsText_List</v>
          </cell>
          <cell r="D1" t="str">
            <v>UnitsNumber_List</v>
          </cell>
          <cell r="N1" t="str">
            <v>TobecopiedSheets_List
(REVERSE order)</v>
          </cell>
        </row>
        <row r="2">
          <cell r="C2" t="str">
            <v>Units</v>
          </cell>
          <cell r="D2">
            <v>1</v>
          </cell>
          <cell r="N2" t="str">
            <v>User Menu</v>
          </cell>
        </row>
        <row r="3">
          <cell r="C3" t="str">
            <v>Thousands</v>
          </cell>
          <cell r="D3">
            <v>1000</v>
          </cell>
          <cell r="N3" t="str">
            <v>Parameters</v>
          </cell>
        </row>
        <row r="4">
          <cell r="C4" t="str">
            <v>Millions</v>
          </cell>
          <cell r="D4">
            <v>1000000</v>
          </cell>
          <cell r="N4"/>
        </row>
        <row r="5">
          <cell r="C5"/>
          <cell r="D5"/>
          <cell r="N5"/>
        </row>
        <row r="6">
          <cell r="C6"/>
          <cell r="D6"/>
          <cell r="N6"/>
        </row>
        <row r="7">
          <cell r="C7"/>
          <cell r="D7"/>
          <cell r="N7"/>
        </row>
        <row r="8">
          <cell r="C8"/>
          <cell r="D8"/>
          <cell r="N8"/>
        </row>
        <row r="9">
          <cell r="C9"/>
          <cell r="D9"/>
          <cell r="N9"/>
        </row>
        <row r="10">
          <cell r="C10"/>
          <cell r="D10"/>
          <cell r="N10"/>
        </row>
        <row r="11">
          <cell r="C11"/>
          <cell r="D11"/>
          <cell r="N11"/>
        </row>
        <row r="12">
          <cell r="C12"/>
          <cell r="D12"/>
          <cell r="N12"/>
        </row>
        <row r="13">
          <cell r="C13"/>
          <cell r="D13"/>
          <cell r="N13"/>
        </row>
        <row r="14">
          <cell r="C14"/>
          <cell r="D14"/>
          <cell r="N14"/>
        </row>
        <row r="15">
          <cell r="C15"/>
          <cell r="D15"/>
          <cell r="N15"/>
        </row>
        <row r="16">
          <cell r="C16"/>
          <cell r="D16"/>
          <cell r="N16"/>
        </row>
        <row r="17">
          <cell r="C17"/>
          <cell r="D17"/>
          <cell r="N17"/>
        </row>
        <row r="18">
          <cell r="C18"/>
          <cell r="D18"/>
          <cell r="N18"/>
        </row>
        <row r="19">
          <cell r="C19"/>
          <cell r="D19"/>
          <cell r="N19"/>
        </row>
        <row r="20">
          <cell r="C20"/>
          <cell r="D20"/>
          <cell r="N20"/>
        </row>
        <row r="21">
          <cell r="C21"/>
          <cell r="D21"/>
          <cell r="N21"/>
        </row>
        <row r="22">
          <cell r="C22"/>
          <cell r="D22"/>
          <cell r="N22"/>
        </row>
        <row r="23">
          <cell r="C23"/>
          <cell r="D23"/>
          <cell r="N23"/>
        </row>
        <row r="24">
          <cell r="C24"/>
          <cell r="D24"/>
          <cell r="N24"/>
        </row>
        <row r="25">
          <cell r="C25"/>
          <cell r="D25"/>
          <cell r="N25"/>
        </row>
        <row r="26">
          <cell r="C26"/>
          <cell r="D26"/>
          <cell r="N26"/>
        </row>
        <row r="27">
          <cell r="C27"/>
          <cell r="D27"/>
          <cell r="N27"/>
        </row>
        <row r="28">
          <cell r="C28"/>
          <cell r="D28"/>
          <cell r="N28"/>
        </row>
        <row r="29">
          <cell r="C29"/>
          <cell r="D29"/>
          <cell r="N29"/>
        </row>
        <row r="30">
          <cell r="C30"/>
          <cell r="D30"/>
          <cell r="N30"/>
        </row>
        <row r="31">
          <cell r="C31"/>
          <cell r="D31"/>
          <cell r="N31"/>
        </row>
        <row r="32">
          <cell r="C32"/>
          <cell r="D32"/>
          <cell r="N32"/>
        </row>
        <row r="33">
          <cell r="C33"/>
          <cell r="D33"/>
          <cell r="N33"/>
        </row>
        <row r="34">
          <cell r="C34"/>
          <cell r="D34"/>
          <cell r="N34"/>
        </row>
        <row r="35">
          <cell r="C35"/>
          <cell r="D35"/>
          <cell r="N35"/>
        </row>
        <row r="36">
          <cell r="C36"/>
          <cell r="D36"/>
          <cell r="N36"/>
        </row>
        <row r="37">
          <cell r="C37"/>
          <cell r="D37"/>
          <cell r="N37"/>
        </row>
        <row r="38">
          <cell r="C38"/>
          <cell r="D38"/>
          <cell r="N38"/>
        </row>
        <row r="39">
          <cell r="C39"/>
          <cell r="D39"/>
          <cell r="N39"/>
        </row>
        <row r="40">
          <cell r="C40"/>
          <cell r="D40"/>
          <cell r="N40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3C33-5E36-4097-BB3F-15B660C07FCF}">
  <sheetPr codeName="Sheet3"/>
  <dimension ref="A1:V51"/>
  <sheetViews>
    <sheetView showGridLines="0" tabSelected="1" zoomScaleNormal="100" workbookViewId="0">
      <selection activeCell="K6" sqref="K6"/>
    </sheetView>
  </sheetViews>
  <sheetFormatPr baseColWidth="10" defaultColWidth="8.7109375" defaultRowHeight="12.75"/>
  <cols>
    <col min="1" max="1" width="9.7109375" customWidth="1"/>
    <col min="2" max="2" width="90.7109375" customWidth="1"/>
    <col min="3" max="3" width="18.7109375" style="18" customWidth="1"/>
    <col min="4" max="7" width="18.7109375" style="3" customWidth="1"/>
    <col min="8" max="10" width="17.7109375" bestFit="1" customWidth="1"/>
    <col min="11" max="12" width="9" customWidth="1"/>
    <col min="13" max="13" width="9" style="1" customWidth="1"/>
    <col min="14" max="17" width="9" customWidth="1"/>
    <col min="18" max="18" width="8.85546875" customWidth="1"/>
    <col min="19" max="20" width="9.140625" bestFit="1" customWidth="1"/>
  </cols>
  <sheetData>
    <row r="1" spans="1:7" ht="15" customHeight="1"/>
    <row r="2" spans="1:7" ht="15" customHeight="1">
      <c r="B2" s="32" t="s">
        <v>67</v>
      </c>
    </row>
    <row r="3" spans="1:7" ht="15" customHeight="1"/>
    <row r="4" spans="1:7" ht="15" customHeight="1">
      <c r="C4" s="19" t="s">
        <v>2</v>
      </c>
      <c r="D4" s="3" t="s">
        <v>3</v>
      </c>
      <c r="E4" s="3" t="s">
        <v>4</v>
      </c>
      <c r="F4" s="3" t="s">
        <v>63</v>
      </c>
      <c r="G4" s="3" t="s">
        <v>64</v>
      </c>
    </row>
    <row r="5" spans="1:7" ht="15.75">
      <c r="A5" s="8" t="s">
        <v>0</v>
      </c>
      <c r="B5" s="8"/>
      <c r="C5" s="20"/>
      <c r="D5" s="9"/>
      <c r="E5" s="9"/>
      <c r="F5" s="9"/>
      <c r="G5" s="9"/>
    </row>
    <row r="6" spans="1:7">
      <c r="A6" s="34" t="s">
        <v>66</v>
      </c>
      <c r="B6" s="34"/>
      <c r="C6" s="26">
        <v>45473</v>
      </c>
      <c r="D6" s="14">
        <v>45382</v>
      </c>
      <c r="E6" s="14">
        <v>45291</v>
      </c>
      <c r="F6" s="14">
        <v>45199</v>
      </c>
      <c r="G6" s="14">
        <v>45107</v>
      </c>
    </row>
    <row r="7" spans="1:7">
      <c r="A7" s="10"/>
      <c r="B7" s="15" t="s">
        <v>5</v>
      </c>
      <c r="C7" s="21"/>
      <c r="D7" s="15"/>
      <c r="E7" s="15"/>
      <c r="F7" s="15"/>
      <c r="G7" s="15"/>
    </row>
    <row r="8" spans="1:7">
      <c r="A8" s="4">
        <v>1</v>
      </c>
      <c r="B8" s="2" t="s">
        <v>6</v>
      </c>
      <c r="C8" s="22">
        <v>396754</v>
      </c>
      <c r="D8" s="24">
        <v>388006</v>
      </c>
      <c r="E8" s="24">
        <v>387928</v>
      </c>
      <c r="F8" s="24">
        <v>382081</v>
      </c>
      <c r="G8" s="24">
        <v>386009</v>
      </c>
    </row>
    <row r="9" spans="1:7">
      <c r="A9" s="4">
        <v>2</v>
      </c>
      <c r="B9" s="2" t="s">
        <v>7</v>
      </c>
      <c r="C9" s="22">
        <v>396754</v>
      </c>
      <c r="D9" s="24">
        <v>388006</v>
      </c>
      <c r="E9" s="24">
        <v>387928</v>
      </c>
      <c r="F9" s="24">
        <v>382081</v>
      </c>
      <c r="G9" s="24">
        <v>386009</v>
      </c>
    </row>
    <row r="10" spans="1:7">
      <c r="A10" s="4">
        <v>3</v>
      </c>
      <c r="B10" s="2" t="s">
        <v>8</v>
      </c>
      <c r="C10" s="22">
        <v>396754</v>
      </c>
      <c r="D10" s="24">
        <v>388006</v>
      </c>
      <c r="E10" s="24">
        <v>387928</v>
      </c>
      <c r="F10" s="24">
        <v>382081</v>
      </c>
      <c r="G10" s="24">
        <v>386009</v>
      </c>
    </row>
    <row r="11" spans="1:7">
      <c r="A11" s="10"/>
      <c r="B11" s="15" t="s">
        <v>9</v>
      </c>
      <c r="C11" s="21"/>
      <c r="D11" s="25"/>
      <c r="E11" s="25"/>
      <c r="F11" s="25"/>
      <c r="G11" s="25"/>
    </row>
    <row r="12" spans="1:7">
      <c r="A12" s="4">
        <v>4</v>
      </c>
      <c r="B12" s="2" t="s">
        <v>10</v>
      </c>
      <c r="C12" s="22">
        <v>1660559</v>
      </c>
      <c r="D12" s="24">
        <v>1704044</v>
      </c>
      <c r="E12" s="24">
        <v>1714006</v>
      </c>
      <c r="F12" s="24">
        <v>1720469</v>
      </c>
      <c r="G12" s="24">
        <v>1800729</v>
      </c>
    </row>
    <row r="13" spans="1:7">
      <c r="A13" s="10"/>
      <c r="B13" s="15" t="s">
        <v>11</v>
      </c>
      <c r="C13" s="21"/>
      <c r="D13" s="15"/>
      <c r="E13" s="15"/>
      <c r="F13" s="15"/>
      <c r="G13" s="15"/>
    </row>
    <row r="14" spans="1:7">
      <c r="A14" s="4">
        <v>5</v>
      </c>
      <c r="B14" s="2" t="s">
        <v>12</v>
      </c>
      <c r="C14" s="27">
        <f>C8/C12</f>
        <v>0.23892797545886657</v>
      </c>
      <c r="D14" s="28">
        <f t="shared" ref="D14" si="0">D8/D12</f>
        <v>0.2276971721387476</v>
      </c>
      <c r="E14" s="28">
        <v>0.22632826256150795</v>
      </c>
      <c r="F14" s="28">
        <v>0.22207956086392722</v>
      </c>
      <c r="G14" s="28">
        <v>0.21436262758027444</v>
      </c>
    </row>
    <row r="15" spans="1:7">
      <c r="A15" s="4">
        <v>6</v>
      </c>
      <c r="B15" s="2" t="s">
        <v>13</v>
      </c>
      <c r="C15" s="27">
        <f>C9/C12</f>
        <v>0.23892797545886657</v>
      </c>
      <c r="D15" s="28">
        <f>D9/D12</f>
        <v>0.2276971721387476</v>
      </c>
      <c r="E15" s="28">
        <v>0.22632826256150795</v>
      </c>
      <c r="F15" s="28">
        <v>0.22207956086392722</v>
      </c>
      <c r="G15" s="28">
        <v>0.21436262758027444</v>
      </c>
    </row>
    <row r="16" spans="1:7">
      <c r="A16" s="4">
        <v>7</v>
      </c>
      <c r="B16" s="2" t="s">
        <v>14</v>
      </c>
      <c r="C16" s="27">
        <f>C10/C12</f>
        <v>0.23892797545886657</v>
      </c>
      <c r="D16" s="28">
        <f t="shared" ref="D16" si="1">D10/D12</f>
        <v>0.2276971721387476</v>
      </c>
      <c r="E16" s="28">
        <v>0.22632826256150795</v>
      </c>
      <c r="F16" s="28">
        <v>0.22207956086392722</v>
      </c>
      <c r="G16" s="28">
        <v>0.21436262758027444</v>
      </c>
    </row>
    <row r="17" spans="1:8" ht="12.75" customHeight="1">
      <c r="A17" s="10"/>
      <c r="B17" s="16" t="s">
        <v>15</v>
      </c>
      <c r="C17" s="29"/>
      <c r="D17" s="30"/>
      <c r="E17" s="30"/>
      <c r="F17" s="30"/>
      <c r="G17" s="30"/>
    </row>
    <row r="18" spans="1:8">
      <c r="A18" s="4" t="s">
        <v>16</v>
      </c>
      <c r="B18" s="2" t="s">
        <v>17</v>
      </c>
      <c r="C18" s="27">
        <v>5.91E-2</v>
      </c>
      <c r="D18" s="28">
        <v>5.91E-2</v>
      </c>
      <c r="E18" s="28">
        <v>3.8600000000000002E-2</v>
      </c>
      <c r="F18" s="28">
        <v>3.8600000000000002E-2</v>
      </c>
      <c r="G18" s="28">
        <v>3.8600000000000002E-2</v>
      </c>
    </row>
    <row r="19" spans="1:8">
      <c r="A19" s="4" t="s">
        <v>18</v>
      </c>
      <c r="B19" s="2" t="s">
        <v>19</v>
      </c>
      <c r="C19" s="27">
        <v>3.32E-2</v>
      </c>
      <c r="D19" s="28">
        <v>3.32E-2</v>
      </c>
      <c r="E19" s="28">
        <v>2.1700000000000001E-2</v>
      </c>
      <c r="F19" s="28">
        <v>2.1700000000000001E-2</v>
      </c>
      <c r="G19" s="28">
        <v>2.1700000000000001E-2</v>
      </c>
    </row>
    <row r="20" spans="1:8">
      <c r="A20" s="4" t="s">
        <v>20</v>
      </c>
      <c r="B20" s="2" t="s">
        <v>21</v>
      </c>
      <c r="C20" s="27">
        <v>4.4299999999999999E-2</v>
      </c>
      <c r="D20" s="28">
        <v>4.4299999999999999E-2</v>
      </c>
      <c r="E20" s="28">
        <v>2.9000000000000001E-2</v>
      </c>
      <c r="F20" s="28">
        <v>2.9000000000000001E-2</v>
      </c>
      <c r="G20" s="28">
        <v>2.9000000000000001E-2</v>
      </c>
    </row>
    <row r="21" spans="1:8">
      <c r="A21" s="4" t="s">
        <v>22</v>
      </c>
      <c r="B21" s="2" t="s">
        <v>23</v>
      </c>
      <c r="C21" s="27">
        <f>C18+ 0.08</f>
        <v>0.1391</v>
      </c>
      <c r="D21" s="28">
        <f t="shared" ref="D21" si="2">D18+ 0.08</f>
        <v>0.1391</v>
      </c>
      <c r="E21" s="28">
        <v>0.11860000000000001</v>
      </c>
      <c r="F21" s="28">
        <v>0.11860000000000001</v>
      </c>
      <c r="G21" s="28">
        <v>0.11860000000000001</v>
      </c>
    </row>
    <row r="22" spans="1:8" ht="12.75" customHeight="1">
      <c r="A22" s="10"/>
      <c r="B22" s="16" t="s">
        <v>24</v>
      </c>
      <c r="C22" s="29"/>
      <c r="D22" s="30"/>
      <c r="E22" s="30"/>
      <c r="F22" s="30"/>
      <c r="G22" s="30"/>
    </row>
    <row r="23" spans="1:8">
      <c r="A23" s="4">
        <v>8</v>
      </c>
      <c r="B23" s="2" t="s">
        <v>25</v>
      </c>
      <c r="C23" s="27">
        <v>2.5000000000000001E-2</v>
      </c>
      <c r="D23" s="28">
        <v>2.5000000000000001E-2</v>
      </c>
      <c r="E23" s="28">
        <v>2.5000000000000001E-2</v>
      </c>
      <c r="F23" s="28">
        <v>2.5000000000000001E-2</v>
      </c>
      <c r="G23" s="28">
        <v>2.5000000000000001E-2</v>
      </c>
    </row>
    <row r="24" spans="1:8">
      <c r="A24" s="4" t="s">
        <v>1</v>
      </c>
      <c r="B24" s="2" t="s">
        <v>26</v>
      </c>
      <c r="C24" s="27" t="s">
        <v>65</v>
      </c>
      <c r="D24" s="28" t="s">
        <v>65</v>
      </c>
      <c r="E24" s="28" t="s">
        <v>65</v>
      </c>
      <c r="F24" s="28" t="s">
        <v>65</v>
      </c>
      <c r="G24" s="28" t="s">
        <v>65</v>
      </c>
    </row>
    <row r="25" spans="1:8">
      <c r="A25" s="4">
        <v>9</v>
      </c>
      <c r="B25" s="2" t="s">
        <v>27</v>
      </c>
      <c r="C25" s="27">
        <v>0.01</v>
      </c>
      <c r="D25" s="28">
        <v>0.01</v>
      </c>
      <c r="E25" s="28">
        <v>0</v>
      </c>
      <c r="F25" s="28">
        <v>0</v>
      </c>
      <c r="G25" s="28">
        <v>0</v>
      </c>
    </row>
    <row r="26" spans="1:8">
      <c r="A26" s="4" t="s">
        <v>28</v>
      </c>
      <c r="B26" s="2" t="s">
        <v>29</v>
      </c>
      <c r="C26" s="27">
        <v>0</v>
      </c>
      <c r="D26" s="28">
        <v>0</v>
      </c>
      <c r="E26" s="28">
        <v>0</v>
      </c>
      <c r="F26" s="28">
        <v>0</v>
      </c>
      <c r="G26" s="28">
        <v>0</v>
      </c>
    </row>
    <row r="27" spans="1:8">
      <c r="A27" s="4">
        <v>10</v>
      </c>
      <c r="B27" s="2" t="s">
        <v>30</v>
      </c>
      <c r="C27" s="27" t="s">
        <v>65</v>
      </c>
      <c r="D27" s="28" t="s">
        <v>65</v>
      </c>
      <c r="E27" s="28" t="s">
        <v>65</v>
      </c>
      <c r="F27" s="28" t="s">
        <v>65</v>
      </c>
      <c r="G27" s="28" t="s">
        <v>65</v>
      </c>
    </row>
    <row r="28" spans="1:8">
      <c r="A28" s="4" t="s">
        <v>31</v>
      </c>
      <c r="B28" s="2" t="s">
        <v>32</v>
      </c>
      <c r="C28" s="27">
        <v>5.0000000000000001E-3</v>
      </c>
      <c r="D28" s="28">
        <v>0</v>
      </c>
      <c r="E28" s="28">
        <v>0</v>
      </c>
      <c r="F28" s="28">
        <v>0</v>
      </c>
      <c r="G28" s="28">
        <v>0</v>
      </c>
    </row>
    <row r="29" spans="1:8">
      <c r="A29" s="4">
        <v>11</v>
      </c>
      <c r="B29" s="2" t="s">
        <v>33</v>
      </c>
      <c r="C29" s="27">
        <f>C23+C25+C28</f>
        <v>0.04</v>
      </c>
      <c r="D29" s="28">
        <f t="shared" ref="D29" si="3">D23+D25+D28</f>
        <v>3.5000000000000003E-2</v>
      </c>
      <c r="E29" s="28">
        <v>2.5000000000000001E-2</v>
      </c>
      <c r="F29" s="28">
        <v>2.5000000000000001E-2</v>
      </c>
      <c r="G29" s="28">
        <v>2.5000000000000001E-2</v>
      </c>
    </row>
    <row r="30" spans="1:8">
      <c r="A30" s="4" t="s">
        <v>34</v>
      </c>
      <c r="B30" s="2" t="s">
        <v>35</v>
      </c>
      <c r="C30" s="27">
        <f>C21+C29</f>
        <v>0.17910000000000001</v>
      </c>
      <c r="D30" s="28">
        <f>D21+D29</f>
        <v>0.1741</v>
      </c>
      <c r="E30" s="28">
        <v>0.14360000000000001</v>
      </c>
      <c r="F30" s="28">
        <v>0.14360000000000001</v>
      </c>
      <c r="G30" s="28">
        <v>0.14360000000000001</v>
      </c>
    </row>
    <row r="31" spans="1:8">
      <c r="A31" s="4">
        <v>12</v>
      </c>
      <c r="B31" s="2" t="s">
        <v>36</v>
      </c>
      <c r="C31" s="27">
        <f>C16-C21</f>
        <v>9.9827975458866569E-2</v>
      </c>
      <c r="D31" s="28">
        <f>D16-D21</f>
        <v>8.8597172138747599E-2</v>
      </c>
      <c r="E31" s="28">
        <v>0.10772826256150794</v>
      </c>
      <c r="F31" s="28">
        <v>0.10347956086392721</v>
      </c>
      <c r="G31" s="28">
        <v>9.5762627580274429E-2</v>
      </c>
      <c r="H31" s="17"/>
    </row>
    <row r="32" spans="1:8">
      <c r="A32" s="10"/>
      <c r="B32" s="15" t="s">
        <v>37</v>
      </c>
      <c r="C32" s="21"/>
      <c r="D32" s="15"/>
      <c r="E32" s="15"/>
      <c r="F32" s="15"/>
      <c r="G32" s="15"/>
    </row>
    <row r="33" spans="1:22">
      <c r="A33" s="4">
        <v>13</v>
      </c>
      <c r="B33" s="2" t="s">
        <v>38</v>
      </c>
      <c r="C33" s="22">
        <v>3374510</v>
      </c>
      <c r="D33" s="24">
        <v>3323723</v>
      </c>
      <c r="E33" s="24">
        <v>3268811</v>
      </c>
      <c r="F33" s="24">
        <v>3277941</v>
      </c>
      <c r="G33" s="24">
        <v>3354057</v>
      </c>
    </row>
    <row r="34" spans="1:22">
      <c r="A34" s="4">
        <v>14</v>
      </c>
      <c r="B34" s="2" t="s">
        <v>39</v>
      </c>
      <c r="C34" s="27">
        <f>C9/C33</f>
        <v>0.1175738107162225</v>
      </c>
      <c r="D34" s="28">
        <f t="shared" ref="D34" si="4">D9/D33</f>
        <v>0.11673836838990494</v>
      </c>
      <c r="E34" s="28">
        <v>0.11867556735461304</v>
      </c>
      <c r="F34" s="28">
        <v>0.11656128038912232</v>
      </c>
      <c r="G34" s="28">
        <v>0.11508719142220898</v>
      </c>
    </row>
    <row r="35" spans="1:22" ht="12.75" customHeight="1">
      <c r="A35" s="10"/>
      <c r="B35" s="16" t="s">
        <v>40</v>
      </c>
      <c r="C35" s="23"/>
      <c r="D35" s="16"/>
      <c r="E35" s="16"/>
      <c r="F35" s="16"/>
      <c r="G35" s="16"/>
    </row>
    <row r="36" spans="1:22">
      <c r="A36" s="4" t="s">
        <v>41</v>
      </c>
      <c r="B36" s="2" t="s">
        <v>42</v>
      </c>
      <c r="C36" s="27" t="s">
        <v>65</v>
      </c>
      <c r="D36" s="28" t="s">
        <v>65</v>
      </c>
      <c r="E36" s="28" t="s">
        <v>65</v>
      </c>
      <c r="F36" s="28" t="s">
        <v>65</v>
      </c>
      <c r="G36" s="28" t="s">
        <v>65</v>
      </c>
    </row>
    <row r="37" spans="1:22">
      <c r="A37" s="4" t="s">
        <v>43</v>
      </c>
      <c r="B37" s="2" t="s">
        <v>19</v>
      </c>
      <c r="C37" s="27" t="s">
        <v>65</v>
      </c>
      <c r="D37" s="28" t="s">
        <v>65</v>
      </c>
      <c r="E37" s="28" t="s">
        <v>65</v>
      </c>
      <c r="F37" s="28" t="s">
        <v>65</v>
      </c>
      <c r="G37" s="28" t="s">
        <v>65</v>
      </c>
    </row>
    <row r="38" spans="1:22">
      <c r="A38" s="4" t="s">
        <v>44</v>
      </c>
      <c r="B38" s="2" t="s">
        <v>45</v>
      </c>
      <c r="C38" s="27">
        <v>0.03</v>
      </c>
      <c r="D38" s="28">
        <v>0.03</v>
      </c>
      <c r="E38" s="28">
        <v>0.03</v>
      </c>
      <c r="F38" s="28">
        <v>0.03</v>
      </c>
      <c r="G38" s="28">
        <v>0.03</v>
      </c>
    </row>
    <row r="39" spans="1:22" ht="12.75" customHeight="1">
      <c r="A39" s="10"/>
      <c r="B39" s="16" t="s">
        <v>46</v>
      </c>
      <c r="C39" s="29"/>
      <c r="D39" s="30"/>
      <c r="E39" s="30"/>
      <c r="F39" s="30"/>
      <c r="G39" s="30"/>
    </row>
    <row r="40" spans="1:22">
      <c r="A40" s="4" t="s">
        <v>47</v>
      </c>
      <c r="B40" s="2" t="s">
        <v>48</v>
      </c>
      <c r="C40" s="27" t="s">
        <v>65</v>
      </c>
      <c r="D40" s="28" t="s">
        <v>65</v>
      </c>
      <c r="E40" s="28" t="s">
        <v>65</v>
      </c>
      <c r="F40" s="28" t="s">
        <v>65</v>
      </c>
      <c r="G40" s="28" t="s">
        <v>65</v>
      </c>
    </row>
    <row r="41" spans="1:22">
      <c r="A41" s="4" t="s">
        <v>49</v>
      </c>
      <c r="B41" s="2" t="s">
        <v>50</v>
      </c>
      <c r="C41" s="27">
        <v>0.03</v>
      </c>
      <c r="D41" s="28">
        <v>0.03</v>
      </c>
      <c r="E41" s="28">
        <v>0.03</v>
      </c>
      <c r="F41" s="28">
        <v>0.03</v>
      </c>
      <c r="G41" s="28">
        <v>0.03</v>
      </c>
    </row>
    <row r="42" spans="1:22">
      <c r="A42" s="10"/>
      <c r="B42" s="15" t="s">
        <v>51</v>
      </c>
      <c r="C42" s="21"/>
      <c r="D42" s="15"/>
      <c r="E42" s="15"/>
      <c r="F42" s="15"/>
      <c r="G42" s="15"/>
    </row>
    <row r="43" spans="1:22">
      <c r="A43" s="4">
        <v>15</v>
      </c>
      <c r="B43" s="2" t="s">
        <v>52</v>
      </c>
      <c r="C43" s="22">
        <v>506646</v>
      </c>
      <c r="D43" s="24">
        <v>380330</v>
      </c>
      <c r="E43" s="24">
        <v>321601</v>
      </c>
      <c r="F43" s="24">
        <v>333079</v>
      </c>
      <c r="G43" s="24">
        <v>332131</v>
      </c>
      <c r="H43" s="5"/>
      <c r="I43" s="5"/>
      <c r="J43" s="5"/>
      <c r="K43" s="5"/>
      <c r="L43" s="5"/>
      <c r="M43" s="6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4" t="s">
        <v>53</v>
      </c>
      <c r="B44" s="2" t="s">
        <v>54</v>
      </c>
      <c r="C44" s="22">
        <v>179844</v>
      </c>
      <c r="D44" s="24">
        <v>180337</v>
      </c>
      <c r="E44" s="24">
        <v>178374</v>
      </c>
      <c r="F44" s="24">
        <v>184364</v>
      </c>
      <c r="G44" s="24">
        <v>197580</v>
      </c>
      <c r="H44" s="7"/>
      <c r="I44" s="7"/>
      <c r="J44" s="7"/>
      <c r="K44" s="5"/>
      <c r="L44" s="5"/>
      <c r="M44" s="6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4" t="s">
        <v>55</v>
      </c>
      <c r="B45" s="2" t="s">
        <v>56</v>
      </c>
      <c r="C45" s="22">
        <v>47333</v>
      </c>
      <c r="D45" s="24">
        <v>64827</v>
      </c>
      <c r="E45" s="24">
        <v>51927</v>
      </c>
      <c r="F45" s="24">
        <v>59077</v>
      </c>
      <c r="G45" s="24">
        <v>57717</v>
      </c>
      <c r="H45" s="7"/>
      <c r="I45" s="7"/>
      <c r="J45" s="7"/>
      <c r="K45" s="5"/>
      <c r="L45" s="5"/>
      <c r="M45" s="6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4">
        <v>16</v>
      </c>
      <c r="B46" s="2" t="s">
        <v>57</v>
      </c>
      <c r="C46" s="22">
        <f>C44-C45</f>
        <v>132511</v>
      </c>
      <c r="D46" s="24">
        <f t="shared" ref="D46" si="5">D44-D45</f>
        <v>115510</v>
      </c>
      <c r="E46" s="24">
        <v>126447</v>
      </c>
      <c r="F46" s="24">
        <v>125287</v>
      </c>
      <c r="G46" s="24">
        <v>139863</v>
      </c>
      <c r="H46" s="7"/>
      <c r="I46" s="7"/>
      <c r="J46" s="7"/>
      <c r="K46" s="5"/>
      <c r="L46" s="5"/>
      <c r="M46" s="6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4">
        <v>17</v>
      </c>
      <c r="B47" s="2" t="s">
        <v>58</v>
      </c>
      <c r="C47" s="27">
        <f>C43/C46</f>
        <v>3.8234259797299845</v>
      </c>
      <c r="D47" s="28">
        <f t="shared" ref="D47" si="6">D43/D46</f>
        <v>3.2926153579776645</v>
      </c>
      <c r="E47" s="28">
        <v>2.5433659952391121</v>
      </c>
      <c r="F47" s="28">
        <v>2.658528019666845</v>
      </c>
      <c r="G47" s="28">
        <v>2.3746880876286078</v>
      </c>
      <c r="H47" s="13"/>
      <c r="I47" s="5"/>
      <c r="J47" s="5"/>
      <c r="K47" s="5"/>
      <c r="L47" s="5"/>
      <c r="M47" s="6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10"/>
      <c r="B48" s="15" t="s">
        <v>59</v>
      </c>
      <c r="C48" s="21"/>
      <c r="D48" s="15"/>
      <c r="E48" s="15"/>
      <c r="F48" s="15"/>
      <c r="G48" s="15"/>
    </row>
    <row r="49" spans="1:7">
      <c r="A49" s="4">
        <v>18</v>
      </c>
      <c r="B49" s="2" t="s">
        <v>60</v>
      </c>
      <c r="C49" s="22">
        <v>3090151</v>
      </c>
      <c r="D49" s="24">
        <v>3020941</v>
      </c>
      <c r="E49" s="24">
        <v>2960224</v>
      </c>
      <c r="F49" s="24">
        <v>2966928</v>
      </c>
      <c r="G49" s="24">
        <v>3030201</v>
      </c>
    </row>
    <row r="50" spans="1:7">
      <c r="A50" s="4">
        <v>19</v>
      </c>
      <c r="B50" s="2" t="s">
        <v>61</v>
      </c>
      <c r="C50" s="22">
        <v>2466032</v>
      </c>
      <c r="D50" s="24">
        <v>2350610</v>
      </c>
      <c r="E50" s="24">
        <v>2328980</v>
      </c>
      <c r="F50" s="24">
        <v>2290675</v>
      </c>
      <c r="G50" s="24">
        <v>2338099</v>
      </c>
    </row>
    <row r="51" spans="1:7" ht="13.5" thickBot="1">
      <c r="A51" s="11">
        <v>20</v>
      </c>
      <c r="B51" s="12" t="s">
        <v>62</v>
      </c>
      <c r="C51" s="31">
        <f>C49/C50</f>
        <v>1.2530863346461036</v>
      </c>
      <c r="D51" s="33">
        <f t="shared" ref="D51" si="7">D49/D50</f>
        <v>1.2851732103581623</v>
      </c>
      <c r="E51" s="33">
        <v>1.271038823862807</v>
      </c>
      <c r="F51" s="33">
        <v>1.295219967913388</v>
      </c>
      <c r="G51" s="33">
        <v>1.2960105624269973</v>
      </c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KM1</vt:lpstr>
    </vt:vector>
  </TitlesOfParts>
  <Company>KBC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Luyten</dc:creator>
  <cp:lastModifiedBy>Caroline</cp:lastModifiedBy>
  <cp:lastPrinted>2023-08-09T06:48:57Z</cp:lastPrinted>
  <dcterms:created xsi:type="dcterms:W3CDTF">2012-01-19T12:57:14Z</dcterms:created>
  <dcterms:modified xsi:type="dcterms:W3CDTF">2024-07-30T13:57:14Z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52a60-a03f-46dd-a35f-1efe6981cb6f_Enabled">
    <vt:lpwstr>true</vt:lpwstr>
  </property>
  <property fmtid="{D5CDD505-2E9C-101B-9397-08002B2CF9AE}" pid="3" name="MSIP_Label_5a152a60-a03f-46dd-a35f-1efe6981cb6f_SetDate">
    <vt:lpwstr>2020-11-01T09:50:17Z</vt:lpwstr>
  </property>
  <property fmtid="{D5CDD505-2E9C-101B-9397-08002B2CF9AE}" pid="4" name="MSIP_Label_5a152a60-a03f-46dd-a35f-1efe6981cb6f_Method">
    <vt:lpwstr>Privileged</vt:lpwstr>
  </property>
  <property fmtid="{D5CDD505-2E9C-101B-9397-08002B2CF9AE}" pid="5" name="MSIP_Label_5a152a60-a03f-46dd-a35f-1efe6981cb6f_Name">
    <vt:lpwstr>5a152a60-a03f-46dd-a35f-1efe6981cb6f</vt:lpwstr>
  </property>
  <property fmtid="{D5CDD505-2E9C-101B-9397-08002B2CF9AE}" pid="6" name="MSIP_Label_5a152a60-a03f-46dd-a35f-1efe6981cb6f_SiteId">
    <vt:lpwstr>64af2aee-7d6c-49ac-a409-192d3fee73b8</vt:lpwstr>
  </property>
  <property fmtid="{D5CDD505-2E9C-101B-9397-08002B2CF9AE}" pid="7" name="MSIP_Label_5a152a60-a03f-46dd-a35f-1efe6981cb6f_ActionId">
    <vt:lpwstr>1d8218c9-dfe9-4cf3-a9ad-9cd9265a7367</vt:lpwstr>
  </property>
  <property fmtid="{D5CDD505-2E9C-101B-9397-08002B2CF9AE}" pid="8" name="MSIP_Label_5a152a60-a03f-46dd-a35f-1efe6981cb6f_ContentBits">
    <vt:lpwstr>0</vt:lpwstr>
  </property>
</Properties>
</file>